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15795" windowHeight="6870" activeTab="2"/>
  </bookViews>
  <sheets>
    <sheet name="Lancs Champs" sheetId="1" r:id="rId1"/>
    <sheet name="Seniors F" sheetId="2" r:id="rId2"/>
    <sheet name="Seniors M" sheetId="3" r:id="rId3"/>
  </sheets>
  <calcPr calcId="145621"/>
</workbook>
</file>

<file path=xl/calcChain.xml><?xml version="1.0" encoding="utf-8"?>
<calcChain xmlns="http://schemas.openxmlformats.org/spreadsheetml/2006/main">
  <c r="Q18" i="3" l="1"/>
  <c r="I18" i="3"/>
  <c r="M18" i="3" s="1"/>
  <c r="Q18" i="2"/>
  <c r="I18" i="2"/>
  <c r="M18" i="2" s="1"/>
  <c r="Q5" i="2"/>
  <c r="Q10" i="2"/>
  <c r="Q9" i="2"/>
  <c r="Q7" i="2"/>
  <c r="Q11" i="2"/>
  <c r="Q8" i="2"/>
  <c r="Q14" i="2"/>
  <c r="Q15" i="2"/>
  <c r="Q17" i="2"/>
  <c r="Q13" i="2"/>
  <c r="Q20" i="2"/>
  <c r="Q16" i="2"/>
  <c r="Q19" i="2"/>
  <c r="I5" i="2"/>
  <c r="M5" i="2" s="1"/>
  <c r="I10" i="2"/>
  <c r="M10" i="2" s="1"/>
  <c r="I9" i="2"/>
  <c r="M9" i="2" s="1"/>
  <c r="I7" i="2"/>
  <c r="M7" i="2" s="1"/>
  <c r="I11" i="2"/>
  <c r="M11" i="2" s="1"/>
  <c r="I8" i="2"/>
  <c r="M8" i="2" s="1"/>
  <c r="I14" i="2"/>
  <c r="M14" i="2" s="1"/>
  <c r="I15" i="2"/>
  <c r="M15" i="2" s="1"/>
  <c r="I17" i="2"/>
  <c r="M17" i="2" s="1"/>
  <c r="I13" i="2"/>
  <c r="M13" i="2" s="1"/>
  <c r="I20" i="2"/>
  <c r="M20" i="2" s="1"/>
  <c r="I16" i="2"/>
  <c r="M16" i="2" s="1"/>
  <c r="I19" i="2"/>
  <c r="M19" i="2" s="1"/>
  <c r="Q5" i="3"/>
  <c r="Q7" i="3"/>
  <c r="Q12" i="3"/>
  <c r="Q9" i="3"/>
  <c r="Q6" i="3"/>
  <c r="Q14" i="3"/>
  <c r="Q10" i="3"/>
  <c r="Q15" i="3"/>
  <c r="Q13" i="3"/>
  <c r="Q20" i="3"/>
  <c r="Q19" i="3"/>
  <c r="Q21" i="3"/>
  <c r="Q17" i="3"/>
  <c r="Q22" i="3"/>
  <c r="Q23" i="3"/>
  <c r="Q24" i="3"/>
  <c r="I5" i="3"/>
  <c r="M5" i="3" s="1"/>
  <c r="I7" i="3"/>
  <c r="M7" i="3" s="1"/>
  <c r="I12" i="3"/>
  <c r="M12" i="3" s="1"/>
  <c r="I9" i="3"/>
  <c r="M9" i="3" s="1"/>
  <c r="I6" i="3"/>
  <c r="M6" i="3" s="1"/>
  <c r="I14" i="3"/>
  <c r="M14" i="3" s="1"/>
  <c r="I10" i="3"/>
  <c r="M10" i="3" s="1"/>
  <c r="I15" i="3"/>
  <c r="M15" i="3" s="1"/>
  <c r="I13" i="3"/>
  <c r="M13" i="3" s="1"/>
  <c r="I20" i="3"/>
  <c r="M20" i="3" s="1"/>
  <c r="I19" i="3"/>
  <c r="M19" i="3" s="1"/>
  <c r="I21" i="3"/>
  <c r="M21" i="3" s="1"/>
  <c r="I17" i="3"/>
  <c r="M17" i="3" s="1"/>
  <c r="I22" i="3"/>
  <c r="M22" i="3" s="1"/>
  <c r="I23" i="3"/>
  <c r="M23" i="3" s="1"/>
  <c r="I24" i="3"/>
  <c r="M24" i="3" s="1"/>
  <c r="Q11" i="3"/>
  <c r="I11" i="3"/>
  <c r="M11" i="3" s="1"/>
  <c r="Q6" i="2"/>
  <c r="I6" i="2"/>
  <c r="M6" i="2" s="1"/>
  <c r="R18" i="3" l="1"/>
  <c r="R24" i="3"/>
  <c r="R17" i="3"/>
  <c r="R23" i="3"/>
  <c r="R22" i="3"/>
  <c r="R21" i="3"/>
  <c r="R19" i="3"/>
  <c r="R20" i="3"/>
  <c r="R13" i="3"/>
  <c r="R14" i="3"/>
  <c r="R15" i="3"/>
  <c r="R10" i="3"/>
  <c r="R9" i="3"/>
  <c r="R12" i="3"/>
  <c r="R6" i="3"/>
  <c r="R7" i="3"/>
  <c r="R5" i="3"/>
  <c r="R11" i="3"/>
  <c r="R18" i="2"/>
  <c r="R16" i="2"/>
  <c r="R15" i="2"/>
  <c r="R13" i="2"/>
  <c r="R19" i="2"/>
  <c r="R20" i="2"/>
  <c r="R17" i="2"/>
  <c r="R14" i="2"/>
  <c r="R11" i="2"/>
  <c r="R9" i="2"/>
  <c r="R5" i="2"/>
  <c r="R8" i="2"/>
  <c r="R7" i="2"/>
  <c r="R10" i="2"/>
  <c r="R6" i="2"/>
  <c r="Q51" i="1"/>
  <c r="I51" i="1"/>
  <c r="M51" i="1" s="1"/>
  <c r="Q19" i="1"/>
  <c r="I19" i="1"/>
  <c r="M19" i="1" s="1"/>
  <c r="Q48" i="1"/>
  <c r="I48" i="1"/>
  <c r="M48" i="1" s="1"/>
  <c r="Q23" i="1"/>
  <c r="I23" i="1"/>
  <c r="M23" i="1" s="1"/>
  <c r="R23" i="1" l="1"/>
  <c r="R19" i="1"/>
  <c r="R48" i="1"/>
  <c r="R51" i="1"/>
  <c r="I29" i="1"/>
  <c r="M29" i="1" s="1"/>
  <c r="Q29" i="1"/>
  <c r="I22" i="1"/>
  <c r="M22" i="1" s="1"/>
  <c r="Q22" i="1"/>
  <c r="I32" i="1"/>
  <c r="M32" i="1" s="1"/>
  <c r="Q32" i="1"/>
  <c r="I16" i="1"/>
  <c r="M16" i="1" s="1"/>
  <c r="Q16" i="1"/>
  <c r="I37" i="1"/>
  <c r="M37" i="1" s="1"/>
  <c r="Q37" i="1"/>
  <c r="I31" i="1"/>
  <c r="M31" i="1" s="1"/>
  <c r="Q31" i="1"/>
  <c r="I43" i="1"/>
  <c r="M43" i="1" s="1"/>
  <c r="Q43" i="1"/>
  <c r="I24" i="1"/>
  <c r="M24" i="1" s="1"/>
  <c r="Q24" i="1"/>
  <c r="I15" i="1"/>
  <c r="M15" i="1" s="1"/>
  <c r="Q15" i="1"/>
  <c r="I44" i="1"/>
  <c r="M44" i="1" s="1"/>
  <c r="Q44" i="1"/>
  <c r="I45" i="1"/>
  <c r="M45" i="1" s="1"/>
  <c r="Q45" i="1"/>
  <c r="I33" i="1"/>
  <c r="M33" i="1" s="1"/>
  <c r="Q33" i="1"/>
  <c r="I18" i="1"/>
  <c r="M18" i="1" s="1"/>
  <c r="Q18" i="1"/>
  <c r="I34" i="1"/>
  <c r="M34" i="1" s="1"/>
  <c r="Q34" i="1"/>
  <c r="I20" i="1"/>
  <c r="M20" i="1" s="1"/>
  <c r="Q20" i="1"/>
  <c r="I30" i="1"/>
  <c r="M30" i="1" s="1"/>
  <c r="Q30" i="1"/>
  <c r="I41" i="1"/>
  <c r="M41" i="1" s="1"/>
  <c r="Q41" i="1"/>
  <c r="I49" i="1"/>
  <c r="M49" i="1" s="1"/>
  <c r="Q49" i="1"/>
  <c r="I11" i="1"/>
  <c r="M11" i="1" s="1"/>
  <c r="Q11" i="1"/>
  <c r="I26" i="1"/>
  <c r="M26" i="1" s="1"/>
  <c r="Q26" i="1"/>
  <c r="I36" i="1"/>
  <c r="M36" i="1" s="1"/>
  <c r="Q36" i="1"/>
  <c r="I47" i="1"/>
  <c r="M47" i="1" s="1"/>
  <c r="Q47" i="1"/>
  <c r="I35" i="1"/>
  <c r="M35" i="1" s="1"/>
  <c r="Q35" i="1"/>
  <c r="I7" i="1"/>
  <c r="M7" i="1" s="1"/>
  <c r="Q7" i="1"/>
  <c r="I9" i="1"/>
  <c r="M9" i="1" s="1"/>
  <c r="Q9" i="1"/>
  <c r="I21" i="1"/>
  <c r="M21" i="1" s="1"/>
  <c r="Q21" i="1"/>
  <c r="I46" i="1"/>
  <c r="M46" i="1" s="1"/>
  <c r="Q46" i="1"/>
  <c r="I38" i="1"/>
  <c r="M38" i="1" s="1"/>
  <c r="Q38" i="1"/>
  <c r="R33" i="1" l="1"/>
  <c r="R29" i="1"/>
  <c r="R22" i="1"/>
  <c r="R38" i="1"/>
  <c r="R46" i="1"/>
  <c r="R21" i="1"/>
  <c r="R9" i="1"/>
  <c r="R7" i="1"/>
  <c r="R35" i="1"/>
  <c r="R47" i="1"/>
  <c r="R36" i="1"/>
  <c r="R26" i="1"/>
  <c r="R11" i="1"/>
  <c r="R49" i="1"/>
  <c r="R41" i="1"/>
  <c r="R30" i="1"/>
  <c r="R20" i="1"/>
  <c r="R34" i="1"/>
  <c r="R18" i="1"/>
  <c r="R45" i="1"/>
  <c r="R44" i="1"/>
  <c r="R15" i="1"/>
  <c r="R24" i="1"/>
  <c r="R43" i="1"/>
  <c r="R31" i="1"/>
  <c r="R37" i="1"/>
  <c r="R16" i="1"/>
  <c r="R32" i="1"/>
  <c r="Q42" i="1"/>
  <c r="I42" i="1"/>
  <c r="M42" i="1" s="1"/>
  <c r="Q39" i="1"/>
  <c r="I39" i="1"/>
  <c r="M39" i="1" s="1"/>
  <c r="Q13" i="1"/>
  <c r="I13" i="1"/>
  <c r="M13" i="1" s="1"/>
  <c r="Q5" i="1"/>
  <c r="I5" i="1"/>
  <c r="M5" i="1" s="1"/>
  <c r="R39" i="1" l="1"/>
  <c r="R5" i="1"/>
  <c r="R42" i="1"/>
</calcChain>
</file>

<file path=xl/sharedStrings.xml><?xml version="1.0" encoding="utf-8"?>
<sst xmlns="http://schemas.openxmlformats.org/spreadsheetml/2006/main" count="161" uniqueCount="98">
  <si>
    <t>Name</t>
  </si>
  <si>
    <t>CAT</t>
  </si>
  <si>
    <t>Rack Height</t>
  </si>
  <si>
    <t>B/W</t>
  </si>
  <si>
    <t>Squat</t>
  </si>
  <si>
    <t>Sub Total squat</t>
  </si>
  <si>
    <t>Bench Press</t>
  </si>
  <si>
    <t>Sub Total bench</t>
  </si>
  <si>
    <t>DeadLift</t>
  </si>
  <si>
    <t>Sub Total</t>
  </si>
  <si>
    <t>Total</t>
  </si>
  <si>
    <t>lot</t>
  </si>
  <si>
    <t>Tessa Hart</t>
  </si>
  <si>
    <t>Dean Parr</t>
  </si>
  <si>
    <t>John Walsh</t>
  </si>
  <si>
    <t>Paul Bimrose</t>
  </si>
  <si>
    <t>Lancs and Cheshire Champs</t>
  </si>
  <si>
    <t>Tom Martin</t>
  </si>
  <si>
    <t>Lee Bragg</t>
  </si>
  <si>
    <t>Chris Graham</t>
  </si>
  <si>
    <t>Paul Constantine</t>
  </si>
  <si>
    <t>Chris Lindley</t>
  </si>
  <si>
    <t>Tom Macmillan</t>
  </si>
  <si>
    <t>Tim Haddon</t>
  </si>
  <si>
    <t>Kieran Morgan</t>
  </si>
  <si>
    <t>Ian Shaw</t>
  </si>
  <si>
    <t>Mark Peet</t>
  </si>
  <si>
    <t>Tim Watkiss</t>
  </si>
  <si>
    <t>Matt Pipe</t>
  </si>
  <si>
    <t>Richard Manion</t>
  </si>
  <si>
    <t>Liam Wolstenholme</t>
  </si>
  <si>
    <t>Kit Burgoyne</t>
  </si>
  <si>
    <t>Robert Cheetham</t>
  </si>
  <si>
    <t>Rachel Gregory</t>
  </si>
  <si>
    <t>Georgina Toft</t>
  </si>
  <si>
    <t>Dan Casson</t>
  </si>
  <si>
    <t>Frederick Maguire-King</t>
  </si>
  <si>
    <t>Brandon Pickup</t>
  </si>
  <si>
    <t>Jason Pickup</t>
  </si>
  <si>
    <t>Guy Djeje</t>
  </si>
  <si>
    <t>Mark walker</t>
  </si>
  <si>
    <t>Devon Blackwood</t>
  </si>
  <si>
    <t>Janine Hussey</t>
  </si>
  <si>
    <t>rack</t>
  </si>
  <si>
    <t>Mark Gregory</t>
  </si>
  <si>
    <t>Neil Stewart eq</t>
  </si>
  <si>
    <t>Tom Kendal EQ</t>
  </si>
  <si>
    <t>John Hamson EQ</t>
  </si>
  <si>
    <t>Stephen Manuel</t>
  </si>
  <si>
    <t>guest</t>
  </si>
  <si>
    <t>Intershape gym colne 19/05/13</t>
  </si>
  <si>
    <t>Shoaib Mahmood</t>
  </si>
  <si>
    <t>Sharn Rowlands</t>
  </si>
  <si>
    <t>Kay Adams</t>
  </si>
  <si>
    <t>Jenny Hunter</t>
  </si>
  <si>
    <t>Louise Murray</t>
  </si>
  <si>
    <t>Louise Edwards</t>
  </si>
  <si>
    <t>Michelle Constantine</t>
  </si>
  <si>
    <t>Amanda Waters</t>
  </si>
  <si>
    <t>Lisa Davidson</t>
  </si>
  <si>
    <t>Bronwyn Taylor</t>
  </si>
  <si>
    <t>84+</t>
  </si>
  <si>
    <t>Bernie McGurk</t>
  </si>
  <si>
    <t>Joga Singh</t>
  </si>
  <si>
    <t>Gary McConnachie</t>
  </si>
  <si>
    <t>James Duff</t>
  </si>
  <si>
    <t>Robert Love</t>
  </si>
  <si>
    <t>Andy Spiers</t>
  </si>
  <si>
    <t>Stuart Crichton</t>
  </si>
  <si>
    <t>Ben Banks</t>
  </si>
  <si>
    <t>Dean Bowring</t>
  </si>
  <si>
    <t>Tony Cliffe</t>
  </si>
  <si>
    <t>120+</t>
  </si>
  <si>
    <t>GB British Seniors</t>
  </si>
  <si>
    <t>Burnley 22/06/13</t>
  </si>
  <si>
    <t>DIV</t>
  </si>
  <si>
    <t>EM</t>
  </si>
  <si>
    <t>NM</t>
  </si>
  <si>
    <t>YNE</t>
  </si>
  <si>
    <t>NW</t>
  </si>
  <si>
    <t>SCOT</t>
  </si>
  <si>
    <t>SW</t>
  </si>
  <si>
    <t>W</t>
  </si>
  <si>
    <t>Victoria Embleton</t>
  </si>
  <si>
    <t>Charlotte Shotton-Gale</t>
  </si>
  <si>
    <t>Sue Hollands</t>
  </si>
  <si>
    <t>Jackie Blasbery</t>
  </si>
  <si>
    <t>Nick Shotton-Gale</t>
  </si>
  <si>
    <t>Jasvinder Singh</t>
  </si>
  <si>
    <t>Ryan Strang</t>
  </si>
  <si>
    <t>Balwinder Singh</t>
  </si>
  <si>
    <t>John Hamson</t>
  </si>
  <si>
    <t>Ranbir Sahota</t>
  </si>
  <si>
    <t>John Askley</t>
  </si>
  <si>
    <t>Matthew Pearce</t>
  </si>
  <si>
    <t>WM</t>
  </si>
  <si>
    <t>GL</t>
  </si>
  <si>
    <t>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</si>
</sst>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;&quot;-&quot;#,##0"/>
    <numFmt numFmtId="166" formatCode="0.0;[Red]&quot;-&quot;0.0"/>
    <numFmt numFmtId="167" formatCode="#,##0.00;[Red]&quot;-&quot;#,##0.00"/>
  </numFmts>
  <fonts count="8" x14ac:knownFonts="1">
    <font>
      <sz val="11"/>
      <color rgb="FF000000"/>
      <name val="Calibri"/>
      <family val="2"/>
    </font>
    <font>
      <sz val="11"/>
      <color rgb="FFFFFF00"/>
      <name val="Calibri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FF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7">
    <xf numFmtId="0" fontId="0" fillId="0" borderId="0" xfId="0"/>
    <xf numFmtId="2" fontId="2" fillId="3" borderId="2" xfId="0" applyNumberFormat="1" applyFont="1" applyFill="1" applyBorder="1" applyAlignment="1">
      <alignment horizontal="left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/>
    <xf numFmtId="0" fontId="2" fillId="3" borderId="6" xfId="0" applyFont="1" applyFill="1" applyBorder="1" applyAlignment="1">
      <alignment horizontal="left" vertical="center" wrapText="1"/>
    </xf>
    <xf numFmtId="0" fontId="2" fillId="3" borderId="6" xfId="0" applyFont="1" applyFill="1" applyBorder="1"/>
    <xf numFmtId="0" fontId="0" fillId="0" borderId="6" xfId="0" applyBorder="1"/>
    <xf numFmtId="1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/>
    <xf numFmtId="0" fontId="3" fillId="3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1" fontId="2" fillId="3" borderId="2" xfId="0" applyNumberFormat="1" applyFont="1" applyFill="1" applyBorder="1" applyAlignment="1">
      <alignment horizontal="center" vertical="top" wrapText="1"/>
    </xf>
    <xf numFmtId="1" fontId="2" fillId="3" borderId="10" xfId="0" applyNumberFormat="1" applyFont="1" applyFill="1" applyBorder="1" applyAlignment="1">
      <alignment horizontal="center" vertical="center"/>
    </xf>
    <xf numFmtId="0" fontId="2" fillId="3" borderId="10" xfId="0" applyFont="1" applyFill="1" applyBorder="1"/>
    <xf numFmtId="164" fontId="2" fillId="0" borderId="0" xfId="0" applyNumberFormat="1" applyFont="1" applyFill="1"/>
    <xf numFmtId="164" fontId="2" fillId="3" borderId="12" xfId="0" applyNumberFormat="1" applyFont="1" applyFill="1" applyBorder="1"/>
    <xf numFmtId="0" fontId="2" fillId="4" borderId="13" xfId="0" applyFont="1" applyFill="1" applyBorder="1"/>
    <xf numFmtId="0" fontId="2" fillId="5" borderId="0" xfId="0" applyFont="1" applyFill="1" applyAlignment="1">
      <alignment horizontal="left"/>
    </xf>
    <xf numFmtId="1" fontId="0" fillId="0" borderId="0" xfId="0" applyNumberFormat="1" applyAlignment="1">
      <alignment vertical="top"/>
    </xf>
    <xf numFmtId="164" fontId="2" fillId="5" borderId="11" xfId="0" applyNumberFormat="1" applyFont="1" applyFill="1" applyBorder="1"/>
    <xf numFmtId="165" fontId="0" fillId="6" borderId="0" xfId="0" applyNumberFormat="1" applyFill="1" applyAlignment="1">
      <alignment horizontal="left"/>
    </xf>
    <xf numFmtId="1" fontId="0" fillId="6" borderId="0" xfId="0" applyNumberFormat="1" applyFill="1" applyAlignment="1"/>
    <xf numFmtId="0" fontId="0" fillId="6" borderId="11" xfId="0" applyFill="1" applyBorder="1"/>
    <xf numFmtId="166" fontId="0" fillId="0" borderId="0" xfId="0" applyNumberFormat="1"/>
    <xf numFmtId="1" fontId="0" fillId="5" borderId="0" xfId="0" applyNumberFormat="1" applyFill="1" applyAlignment="1"/>
    <xf numFmtId="1" fontId="2" fillId="5" borderId="0" xfId="0" applyNumberFormat="1" applyFont="1" applyFill="1" applyAlignment="1"/>
    <xf numFmtId="0" fontId="2" fillId="6" borderId="0" xfId="0" applyFont="1" applyFill="1" applyAlignment="1">
      <alignment horizontal="left"/>
    </xf>
    <xf numFmtId="164" fontId="2" fillId="6" borderId="11" xfId="0" applyNumberFormat="1" applyFont="1" applyFill="1" applyBorder="1"/>
    <xf numFmtId="1" fontId="0" fillId="0" borderId="0" xfId="0" applyNumberFormat="1" applyAlignment="1"/>
    <xf numFmtId="0" fontId="0" fillId="0" borderId="0" xfId="0" applyFill="1"/>
    <xf numFmtId="166" fontId="0" fillId="0" borderId="0" xfId="0" applyNumberFormat="1" applyFill="1"/>
    <xf numFmtId="0" fontId="2" fillId="0" borderId="0" xfId="0" applyFont="1"/>
    <xf numFmtId="164" fontId="2" fillId="6" borderId="0" xfId="0" applyNumberFormat="1" applyFont="1" applyFill="1"/>
    <xf numFmtId="164" fontId="2" fillId="5" borderId="0" xfId="0" applyNumberFormat="1" applyFont="1" applyFill="1"/>
    <xf numFmtId="0" fontId="0" fillId="6" borderId="0" xfId="0" applyFill="1"/>
    <xf numFmtId="1" fontId="0" fillId="6" borderId="0" xfId="0" applyNumberFormat="1" applyFill="1" applyAlignment="1">
      <alignment horizontal="right"/>
    </xf>
    <xf numFmtId="164" fontId="0" fillId="0" borderId="0" xfId="0" applyNumberFormat="1"/>
    <xf numFmtId="1" fontId="2" fillId="5" borderId="0" xfId="0" applyNumberFormat="1" applyFont="1" applyFill="1" applyAlignment="1">
      <alignment horizontal="center" vertical="top"/>
    </xf>
    <xf numFmtId="1" fontId="0" fillId="6" borderId="0" xfId="0" applyNumberFormat="1" applyFill="1" applyAlignment="1">
      <alignment vertical="top"/>
    </xf>
    <xf numFmtId="0" fontId="4" fillId="0" borderId="0" xfId="0" applyFont="1"/>
    <xf numFmtId="1" fontId="0" fillId="5" borderId="0" xfId="0" applyNumberFormat="1" applyFill="1" applyAlignment="1">
      <alignment horizontal="center" vertical="top"/>
    </xf>
    <xf numFmtId="1" fontId="2" fillId="6" borderId="0" xfId="0" applyNumberFormat="1" applyFont="1" applyFill="1" applyAlignment="1">
      <alignment horizontal="center" vertical="top"/>
    </xf>
    <xf numFmtId="167" fontId="0" fillId="0" borderId="0" xfId="0" applyNumberFormat="1"/>
    <xf numFmtId="0" fontId="2" fillId="4" borderId="14" xfId="0" applyFont="1" applyFill="1" applyBorder="1"/>
    <xf numFmtId="2" fontId="0" fillId="0" borderId="0" xfId="0" applyNumberFormat="1" applyAlignment="1">
      <alignment horizontal="left"/>
    </xf>
    <xf numFmtId="0" fontId="0" fillId="3" borderId="12" xfId="0" applyFill="1" applyBorder="1"/>
    <xf numFmtId="0" fontId="2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4" borderId="0" xfId="0" applyFont="1" applyFill="1" applyBorder="1"/>
    <xf numFmtId="164" fontId="2" fillId="0" borderId="0" xfId="0" applyNumberFormat="1" applyFont="1" applyFill="1" applyBorder="1"/>
    <xf numFmtId="0" fontId="5" fillId="4" borderId="13" xfId="0" applyFont="1" applyFill="1" applyBorder="1"/>
    <xf numFmtId="164" fontId="2" fillId="5" borderId="0" xfId="0" applyNumberFormat="1" applyFont="1" applyFill="1" applyBorder="1"/>
    <xf numFmtId="0" fontId="2" fillId="6" borderId="0" xfId="0" applyFont="1" applyFill="1" applyBorder="1"/>
    <xf numFmtId="0" fontId="0" fillId="6" borderId="0" xfId="0" applyFill="1" applyBorder="1"/>
    <xf numFmtId="0" fontId="6" fillId="0" borderId="0" xfId="0" applyFont="1"/>
    <xf numFmtId="0" fontId="7" fillId="0" borderId="0" xfId="0" applyFont="1"/>
    <xf numFmtId="164" fontId="2" fillId="7" borderId="0" xfId="0" applyNumberFormat="1" applyFont="1" applyFill="1"/>
    <xf numFmtId="2" fontId="2" fillId="7" borderId="0" xfId="0" applyNumberFormat="1" applyFont="1" applyFill="1"/>
    <xf numFmtId="2" fontId="2" fillId="0" borderId="0" xfId="0" applyNumberFormat="1" applyFont="1" applyFill="1"/>
    <xf numFmtId="2" fontId="6" fillId="7" borderId="0" xfId="0" applyNumberFormat="1" applyFont="1" applyFill="1"/>
    <xf numFmtId="164" fontId="2" fillId="6" borderId="0" xfId="0" applyNumberFormat="1" applyFont="1" applyFill="1" applyBorder="1"/>
    <xf numFmtId="2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right"/>
    </xf>
    <xf numFmtId="1" fontId="2" fillId="3" borderId="15" xfId="0" applyNumberFormat="1" applyFont="1" applyFill="1" applyBorder="1" applyAlignment="1">
      <alignment horizontal="center" vertical="center"/>
    </xf>
    <xf numFmtId="0" fontId="2" fillId="4" borderId="17" xfId="0" applyFont="1" applyFill="1" applyBorder="1"/>
    <xf numFmtId="0" fontId="3" fillId="3" borderId="16" xfId="0" applyFont="1" applyFill="1" applyBorder="1" applyAlignment="1">
      <alignment horizontal="center" vertical="center"/>
    </xf>
    <xf numFmtId="164" fontId="2" fillId="0" borderId="18" xfId="0" applyNumberFormat="1" applyFont="1" applyFill="1" applyBorder="1"/>
    <xf numFmtId="0" fontId="3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 wrapText="1"/>
    </xf>
    <xf numFmtId="1" fontId="2" fillId="3" borderId="15" xfId="0" applyNumberFormat="1" applyFont="1" applyFill="1" applyBorder="1" applyAlignment="1">
      <alignment horizontal="center" vertical="top" wrapText="1"/>
    </xf>
    <xf numFmtId="2" fontId="2" fillId="3" borderId="15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left" vertical="center"/>
    </xf>
    <xf numFmtId="2" fontId="2" fillId="3" borderId="15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164" fontId="0" fillId="6" borderId="11" xfId="0" applyNumberFormat="1" applyFill="1" applyBorder="1"/>
    <xf numFmtId="2" fontId="2" fillId="3" borderId="8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top" wrapText="1"/>
    </xf>
    <xf numFmtId="2" fontId="2" fillId="3" borderId="7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1" fontId="2" fillId="3" borderId="0" xfId="0" applyNumberFormat="1" applyFont="1" applyFill="1" applyBorder="1" applyAlignment="1">
      <alignment horizontal="center" vertical="top" wrapText="1"/>
    </xf>
    <xf numFmtId="1" fontId="2" fillId="3" borderId="10" xfId="0" applyNumberFormat="1" applyFont="1" applyFill="1" applyBorder="1" applyAlignment="1">
      <alignment horizontal="center" vertical="top" wrapText="1"/>
    </xf>
    <xf numFmtId="2" fontId="2" fillId="3" borderId="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</cellXfs>
  <cellStyles count="2">
    <cellStyle name="cf1" xfId="1"/>
    <cellStyle name="Normal" xfId="0" builtinId="0" customBuiltin="1"/>
  </cellStyles>
  <dxfs count="3">
    <dxf>
      <font>
        <color rgb="FFFFFF00"/>
      </font>
      <fill>
        <patternFill patternType="solid">
          <fgColor rgb="FFFF0000"/>
          <bgColor rgb="FFFF0000"/>
        </patternFill>
      </fill>
    </dxf>
    <dxf>
      <font>
        <color rgb="FFFFFF00"/>
      </font>
      <fill>
        <patternFill patternType="solid">
          <fgColor rgb="FFFF0000"/>
          <bgColor rgb="FFFF0000"/>
        </patternFill>
      </fill>
    </dxf>
    <dxf>
      <font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zoomScale="80" zoomScaleNormal="80" workbookViewId="0">
      <selection activeCell="V14" sqref="V14"/>
    </sheetView>
  </sheetViews>
  <sheetFormatPr defaultRowHeight="15" x14ac:dyDescent="0.25"/>
  <cols>
    <col min="1" max="1" width="20.5703125" customWidth="1"/>
    <col min="2" max="2" width="4.85546875" customWidth="1"/>
    <col min="3" max="3" width="5.42578125" style="48" hidden="1" customWidth="1"/>
    <col min="4" max="4" width="5.42578125" style="22" hidden="1" customWidth="1"/>
    <col min="5" max="5" width="7.85546875" customWidth="1"/>
    <col min="6" max="6" width="8.5703125" customWidth="1"/>
    <col min="7" max="7" width="6.7109375" bestFit="1" customWidth="1"/>
    <col min="8" max="8" width="9" customWidth="1"/>
    <col min="9" max="9" width="7.140625" style="49" customWidth="1"/>
    <col min="10" max="10" width="6.7109375" bestFit="1" customWidth="1"/>
    <col min="11" max="11" width="7.85546875" customWidth="1"/>
    <col min="12" max="12" width="7.5703125" customWidth="1"/>
    <col min="13" max="13" width="8" style="49" customWidth="1"/>
    <col min="14" max="15" width="9.140625" customWidth="1"/>
    <col min="16" max="16" width="9.85546875" customWidth="1"/>
    <col min="17" max="17" width="6.140625" customWidth="1"/>
    <col min="18" max="18" width="7.7109375" style="49" customWidth="1"/>
    <col min="19" max="19" width="11.5703125" style="7" customWidth="1"/>
    <col min="20" max="257" width="9.140625" customWidth="1"/>
    <col min="258" max="258" width="20.5703125" customWidth="1"/>
    <col min="259" max="259" width="9.42578125" customWidth="1"/>
    <col min="260" max="260" width="7.42578125" customWidth="1"/>
    <col min="261" max="261" width="6.5703125" customWidth="1"/>
    <col min="262" max="271" width="9.140625" customWidth="1"/>
    <col min="272" max="272" width="9.85546875" customWidth="1"/>
    <col min="273" max="273" width="6.140625" customWidth="1"/>
    <col min="274" max="513" width="9.140625" customWidth="1"/>
    <col min="514" max="514" width="20.5703125" customWidth="1"/>
    <col min="515" max="515" width="9.42578125" customWidth="1"/>
    <col min="516" max="516" width="7.42578125" customWidth="1"/>
    <col min="517" max="517" width="6.5703125" customWidth="1"/>
    <col min="518" max="527" width="9.140625" customWidth="1"/>
    <col min="528" max="528" width="9.85546875" customWidth="1"/>
    <col min="529" max="529" width="6.140625" customWidth="1"/>
    <col min="530" max="769" width="9.140625" customWidth="1"/>
    <col min="770" max="770" width="20.5703125" customWidth="1"/>
    <col min="771" max="771" width="9.42578125" customWidth="1"/>
    <col min="772" max="772" width="7.42578125" customWidth="1"/>
    <col min="773" max="773" width="6.5703125" customWidth="1"/>
    <col min="774" max="783" width="9.140625" customWidth="1"/>
    <col min="784" max="784" width="9.85546875" customWidth="1"/>
    <col min="785" max="785" width="6.140625" customWidth="1"/>
    <col min="786" max="1025" width="9.140625" customWidth="1"/>
    <col min="1026" max="1026" width="20.5703125" customWidth="1"/>
    <col min="1027" max="1027" width="9.42578125" customWidth="1"/>
    <col min="1028" max="1028" width="7.42578125" customWidth="1"/>
    <col min="1029" max="1029" width="6.5703125" customWidth="1"/>
    <col min="1030" max="1039" width="9.140625" customWidth="1"/>
    <col min="1040" max="1040" width="9.85546875" customWidth="1"/>
    <col min="1041" max="1041" width="6.140625" customWidth="1"/>
    <col min="1042" max="1281" width="9.140625" customWidth="1"/>
    <col min="1282" max="1282" width="20.5703125" customWidth="1"/>
    <col min="1283" max="1283" width="9.42578125" customWidth="1"/>
    <col min="1284" max="1284" width="7.42578125" customWidth="1"/>
    <col min="1285" max="1285" width="6.5703125" customWidth="1"/>
    <col min="1286" max="1295" width="9.140625" customWidth="1"/>
    <col min="1296" max="1296" width="9.85546875" customWidth="1"/>
    <col min="1297" max="1297" width="6.140625" customWidth="1"/>
    <col min="1298" max="1537" width="9.140625" customWidth="1"/>
    <col min="1538" max="1538" width="20.5703125" customWidth="1"/>
    <col min="1539" max="1539" width="9.42578125" customWidth="1"/>
    <col min="1540" max="1540" width="7.42578125" customWidth="1"/>
    <col min="1541" max="1541" width="6.5703125" customWidth="1"/>
    <col min="1542" max="1551" width="9.140625" customWidth="1"/>
    <col min="1552" max="1552" width="9.85546875" customWidth="1"/>
    <col min="1553" max="1553" width="6.140625" customWidth="1"/>
    <col min="1554" max="1793" width="9.140625" customWidth="1"/>
    <col min="1794" max="1794" width="20.5703125" customWidth="1"/>
    <col min="1795" max="1795" width="9.42578125" customWidth="1"/>
    <col min="1796" max="1796" width="7.42578125" customWidth="1"/>
    <col min="1797" max="1797" width="6.5703125" customWidth="1"/>
    <col min="1798" max="1807" width="9.140625" customWidth="1"/>
    <col min="1808" max="1808" width="9.85546875" customWidth="1"/>
    <col min="1809" max="1809" width="6.140625" customWidth="1"/>
    <col min="1810" max="2049" width="9.140625" customWidth="1"/>
    <col min="2050" max="2050" width="20.5703125" customWidth="1"/>
    <col min="2051" max="2051" width="9.42578125" customWidth="1"/>
    <col min="2052" max="2052" width="7.42578125" customWidth="1"/>
    <col min="2053" max="2053" width="6.5703125" customWidth="1"/>
    <col min="2054" max="2063" width="9.140625" customWidth="1"/>
    <col min="2064" max="2064" width="9.85546875" customWidth="1"/>
    <col min="2065" max="2065" width="6.140625" customWidth="1"/>
    <col min="2066" max="2305" width="9.140625" customWidth="1"/>
    <col min="2306" max="2306" width="20.5703125" customWidth="1"/>
    <col min="2307" max="2307" width="9.42578125" customWidth="1"/>
    <col min="2308" max="2308" width="7.42578125" customWidth="1"/>
    <col min="2309" max="2309" width="6.5703125" customWidth="1"/>
    <col min="2310" max="2319" width="9.140625" customWidth="1"/>
    <col min="2320" max="2320" width="9.85546875" customWidth="1"/>
    <col min="2321" max="2321" width="6.140625" customWidth="1"/>
    <col min="2322" max="2561" width="9.140625" customWidth="1"/>
    <col min="2562" max="2562" width="20.5703125" customWidth="1"/>
    <col min="2563" max="2563" width="9.42578125" customWidth="1"/>
    <col min="2564" max="2564" width="7.42578125" customWidth="1"/>
    <col min="2565" max="2565" width="6.5703125" customWidth="1"/>
    <col min="2566" max="2575" width="9.140625" customWidth="1"/>
    <col min="2576" max="2576" width="9.85546875" customWidth="1"/>
    <col min="2577" max="2577" width="6.140625" customWidth="1"/>
    <col min="2578" max="2817" width="9.140625" customWidth="1"/>
    <col min="2818" max="2818" width="20.5703125" customWidth="1"/>
    <col min="2819" max="2819" width="9.42578125" customWidth="1"/>
    <col min="2820" max="2820" width="7.42578125" customWidth="1"/>
    <col min="2821" max="2821" width="6.5703125" customWidth="1"/>
    <col min="2822" max="2831" width="9.140625" customWidth="1"/>
    <col min="2832" max="2832" width="9.85546875" customWidth="1"/>
    <col min="2833" max="2833" width="6.140625" customWidth="1"/>
    <col min="2834" max="3073" width="9.140625" customWidth="1"/>
    <col min="3074" max="3074" width="20.5703125" customWidth="1"/>
    <col min="3075" max="3075" width="9.42578125" customWidth="1"/>
    <col min="3076" max="3076" width="7.42578125" customWidth="1"/>
    <col min="3077" max="3077" width="6.5703125" customWidth="1"/>
    <col min="3078" max="3087" width="9.140625" customWidth="1"/>
    <col min="3088" max="3088" width="9.85546875" customWidth="1"/>
    <col min="3089" max="3089" width="6.140625" customWidth="1"/>
    <col min="3090" max="3329" width="9.140625" customWidth="1"/>
    <col min="3330" max="3330" width="20.5703125" customWidth="1"/>
    <col min="3331" max="3331" width="9.42578125" customWidth="1"/>
    <col min="3332" max="3332" width="7.42578125" customWidth="1"/>
    <col min="3333" max="3333" width="6.5703125" customWidth="1"/>
    <col min="3334" max="3343" width="9.140625" customWidth="1"/>
    <col min="3344" max="3344" width="9.85546875" customWidth="1"/>
    <col min="3345" max="3345" width="6.140625" customWidth="1"/>
    <col min="3346" max="3585" width="9.140625" customWidth="1"/>
    <col min="3586" max="3586" width="20.5703125" customWidth="1"/>
    <col min="3587" max="3587" width="9.42578125" customWidth="1"/>
    <col min="3588" max="3588" width="7.42578125" customWidth="1"/>
    <col min="3589" max="3589" width="6.5703125" customWidth="1"/>
    <col min="3590" max="3599" width="9.140625" customWidth="1"/>
    <col min="3600" max="3600" width="9.85546875" customWidth="1"/>
    <col min="3601" max="3601" width="6.140625" customWidth="1"/>
    <col min="3602" max="3841" width="9.140625" customWidth="1"/>
    <col min="3842" max="3842" width="20.5703125" customWidth="1"/>
    <col min="3843" max="3843" width="9.42578125" customWidth="1"/>
    <col min="3844" max="3844" width="7.42578125" customWidth="1"/>
    <col min="3845" max="3845" width="6.5703125" customWidth="1"/>
    <col min="3846" max="3855" width="9.140625" customWidth="1"/>
    <col min="3856" max="3856" width="9.85546875" customWidth="1"/>
    <col min="3857" max="3857" width="6.140625" customWidth="1"/>
    <col min="3858" max="4097" width="9.140625" customWidth="1"/>
    <col min="4098" max="4098" width="20.5703125" customWidth="1"/>
    <col min="4099" max="4099" width="9.42578125" customWidth="1"/>
    <col min="4100" max="4100" width="7.42578125" customWidth="1"/>
    <col min="4101" max="4101" width="6.5703125" customWidth="1"/>
    <col min="4102" max="4111" width="9.140625" customWidth="1"/>
    <col min="4112" max="4112" width="9.85546875" customWidth="1"/>
    <col min="4113" max="4113" width="6.140625" customWidth="1"/>
    <col min="4114" max="4353" width="9.140625" customWidth="1"/>
    <col min="4354" max="4354" width="20.5703125" customWidth="1"/>
    <col min="4355" max="4355" width="9.42578125" customWidth="1"/>
    <col min="4356" max="4356" width="7.42578125" customWidth="1"/>
    <col min="4357" max="4357" width="6.5703125" customWidth="1"/>
    <col min="4358" max="4367" width="9.140625" customWidth="1"/>
    <col min="4368" max="4368" width="9.85546875" customWidth="1"/>
    <col min="4369" max="4369" width="6.140625" customWidth="1"/>
    <col min="4370" max="4609" width="9.140625" customWidth="1"/>
    <col min="4610" max="4610" width="20.5703125" customWidth="1"/>
    <col min="4611" max="4611" width="9.42578125" customWidth="1"/>
    <col min="4612" max="4612" width="7.42578125" customWidth="1"/>
    <col min="4613" max="4613" width="6.5703125" customWidth="1"/>
    <col min="4614" max="4623" width="9.140625" customWidth="1"/>
    <col min="4624" max="4624" width="9.85546875" customWidth="1"/>
    <col min="4625" max="4625" width="6.140625" customWidth="1"/>
    <col min="4626" max="4865" width="9.140625" customWidth="1"/>
    <col min="4866" max="4866" width="20.5703125" customWidth="1"/>
    <col min="4867" max="4867" width="9.42578125" customWidth="1"/>
    <col min="4868" max="4868" width="7.42578125" customWidth="1"/>
    <col min="4869" max="4869" width="6.5703125" customWidth="1"/>
    <col min="4870" max="4879" width="9.140625" customWidth="1"/>
    <col min="4880" max="4880" width="9.85546875" customWidth="1"/>
    <col min="4881" max="4881" width="6.140625" customWidth="1"/>
    <col min="4882" max="5121" width="9.140625" customWidth="1"/>
    <col min="5122" max="5122" width="20.5703125" customWidth="1"/>
    <col min="5123" max="5123" width="9.42578125" customWidth="1"/>
    <col min="5124" max="5124" width="7.42578125" customWidth="1"/>
    <col min="5125" max="5125" width="6.5703125" customWidth="1"/>
    <col min="5126" max="5135" width="9.140625" customWidth="1"/>
    <col min="5136" max="5136" width="9.85546875" customWidth="1"/>
    <col min="5137" max="5137" width="6.140625" customWidth="1"/>
    <col min="5138" max="5377" width="9.140625" customWidth="1"/>
    <col min="5378" max="5378" width="20.5703125" customWidth="1"/>
    <col min="5379" max="5379" width="9.42578125" customWidth="1"/>
    <col min="5380" max="5380" width="7.42578125" customWidth="1"/>
    <col min="5381" max="5381" width="6.5703125" customWidth="1"/>
    <col min="5382" max="5391" width="9.140625" customWidth="1"/>
    <col min="5392" max="5392" width="9.85546875" customWidth="1"/>
    <col min="5393" max="5393" width="6.140625" customWidth="1"/>
    <col min="5394" max="5633" width="9.140625" customWidth="1"/>
    <col min="5634" max="5634" width="20.5703125" customWidth="1"/>
    <col min="5635" max="5635" width="9.42578125" customWidth="1"/>
    <col min="5636" max="5636" width="7.42578125" customWidth="1"/>
    <col min="5637" max="5637" width="6.5703125" customWidth="1"/>
    <col min="5638" max="5647" width="9.140625" customWidth="1"/>
    <col min="5648" max="5648" width="9.85546875" customWidth="1"/>
    <col min="5649" max="5649" width="6.140625" customWidth="1"/>
    <col min="5650" max="5889" width="9.140625" customWidth="1"/>
    <col min="5890" max="5890" width="20.5703125" customWidth="1"/>
    <col min="5891" max="5891" width="9.42578125" customWidth="1"/>
    <col min="5892" max="5892" width="7.42578125" customWidth="1"/>
    <col min="5893" max="5893" width="6.5703125" customWidth="1"/>
    <col min="5894" max="5903" width="9.140625" customWidth="1"/>
    <col min="5904" max="5904" width="9.85546875" customWidth="1"/>
    <col min="5905" max="5905" width="6.140625" customWidth="1"/>
    <col min="5906" max="6145" width="9.140625" customWidth="1"/>
    <col min="6146" max="6146" width="20.5703125" customWidth="1"/>
    <col min="6147" max="6147" width="9.42578125" customWidth="1"/>
    <col min="6148" max="6148" width="7.42578125" customWidth="1"/>
    <col min="6149" max="6149" width="6.5703125" customWidth="1"/>
    <col min="6150" max="6159" width="9.140625" customWidth="1"/>
    <col min="6160" max="6160" width="9.85546875" customWidth="1"/>
    <col min="6161" max="6161" width="6.140625" customWidth="1"/>
    <col min="6162" max="6401" width="9.140625" customWidth="1"/>
    <col min="6402" max="6402" width="20.5703125" customWidth="1"/>
    <col min="6403" max="6403" width="9.42578125" customWidth="1"/>
    <col min="6404" max="6404" width="7.42578125" customWidth="1"/>
    <col min="6405" max="6405" width="6.5703125" customWidth="1"/>
    <col min="6406" max="6415" width="9.140625" customWidth="1"/>
    <col min="6416" max="6416" width="9.85546875" customWidth="1"/>
    <col min="6417" max="6417" width="6.140625" customWidth="1"/>
    <col min="6418" max="6657" width="9.140625" customWidth="1"/>
    <col min="6658" max="6658" width="20.5703125" customWidth="1"/>
    <col min="6659" max="6659" width="9.42578125" customWidth="1"/>
    <col min="6660" max="6660" width="7.42578125" customWidth="1"/>
    <col min="6661" max="6661" width="6.5703125" customWidth="1"/>
    <col min="6662" max="6671" width="9.140625" customWidth="1"/>
    <col min="6672" max="6672" width="9.85546875" customWidth="1"/>
    <col min="6673" max="6673" width="6.140625" customWidth="1"/>
    <col min="6674" max="6913" width="9.140625" customWidth="1"/>
    <col min="6914" max="6914" width="20.5703125" customWidth="1"/>
    <col min="6915" max="6915" width="9.42578125" customWidth="1"/>
    <col min="6916" max="6916" width="7.42578125" customWidth="1"/>
    <col min="6917" max="6917" width="6.5703125" customWidth="1"/>
    <col min="6918" max="6927" width="9.140625" customWidth="1"/>
    <col min="6928" max="6928" width="9.85546875" customWidth="1"/>
    <col min="6929" max="6929" width="6.140625" customWidth="1"/>
    <col min="6930" max="7169" width="9.140625" customWidth="1"/>
    <col min="7170" max="7170" width="20.5703125" customWidth="1"/>
    <col min="7171" max="7171" width="9.42578125" customWidth="1"/>
    <col min="7172" max="7172" width="7.42578125" customWidth="1"/>
    <col min="7173" max="7173" width="6.5703125" customWidth="1"/>
    <col min="7174" max="7183" width="9.140625" customWidth="1"/>
    <col min="7184" max="7184" width="9.85546875" customWidth="1"/>
    <col min="7185" max="7185" width="6.140625" customWidth="1"/>
    <col min="7186" max="7425" width="9.140625" customWidth="1"/>
    <col min="7426" max="7426" width="20.5703125" customWidth="1"/>
    <col min="7427" max="7427" width="9.42578125" customWidth="1"/>
    <col min="7428" max="7428" width="7.42578125" customWidth="1"/>
    <col min="7429" max="7429" width="6.5703125" customWidth="1"/>
    <col min="7430" max="7439" width="9.140625" customWidth="1"/>
    <col min="7440" max="7440" width="9.85546875" customWidth="1"/>
    <col min="7441" max="7441" width="6.140625" customWidth="1"/>
    <col min="7442" max="7681" width="9.140625" customWidth="1"/>
    <col min="7682" max="7682" width="20.5703125" customWidth="1"/>
    <col min="7683" max="7683" width="9.42578125" customWidth="1"/>
    <col min="7684" max="7684" width="7.42578125" customWidth="1"/>
    <col min="7685" max="7685" width="6.5703125" customWidth="1"/>
    <col min="7686" max="7695" width="9.140625" customWidth="1"/>
    <col min="7696" max="7696" width="9.85546875" customWidth="1"/>
    <col min="7697" max="7697" width="6.140625" customWidth="1"/>
    <col min="7698" max="7937" width="9.140625" customWidth="1"/>
    <col min="7938" max="7938" width="20.5703125" customWidth="1"/>
    <col min="7939" max="7939" width="9.42578125" customWidth="1"/>
    <col min="7940" max="7940" width="7.42578125" customWidth="1"/>
    <col min="7941" max="7941" width="6.5703125" customWidth="1"/>
    <col min="7942" max="7951" width="9.140625" customWidth="1"/>
    <col min="7952" max="7952" width="9.85546875" customWidth="1"/>
    <col min="7953" max="7953" width="6.140625" customWidth="1"/>
    <col min="7954" max="8193" width="9.140625" customWidth="1"/>
    <col min="8194" max="8194" width="20.5703125" customWidth="1"/>
    <col min="8195" max="8195" width="9.42578125" customWidth="1"/>
    <col min="8196" max="8196" width="7.42578125" customWidth="1"/>
    <col min="8197" max="8197" width="6.5703125" customWidth="1"/>
    <col min="8198" max="8207" width="9.140625" customWidth="1"/>
    <col min="8208" max="8208" width="9.85546875" customWidth="1"/>
    <col min="8209" max="8209" width="6.140625" customWidth="1"/>
    <col min="8210" max="8449" width="9.140625" customWidth="1"/>
    <col min="8450" max="8450" width="20.5703125" customWidth="1"/>
    <col min="8451" max="8451" width="9.42578125" customWidth="1"/>
    <col min="8452" max="8452" width="7.42578125" customWidth="1"/>
    <col min="8453" max="8453" width="6.5703125" customWidth="1"/>
    <col min="8454" max="8463" width="9.140625" customWidth="1"/>
    <col min="8464" max="8464" width="9.85546875" customWidth="1"/>
    <col min="8465" max="8465" width="6.140625" customWidth="1"/>
    <col min="8466" max="8705" width="9.140625" customWidth="1"/>
    <col min="8706" max="8706" width="20.5703125" customWidth="1"/>
    <col min="8707" max="8707" width="9.42578125" customWidth="1"/>
    <col min="8708" max="8708" width="7.42578125" customWidth="1"/>
    <col min="8709" max="8709" width="6.5703125" customWidth="1"/>
    <col min="8710" max="8719" width="9.140625" customWidth="1"/>
    <col min="8720" max="8720" width="9.85546875" customWidth="1"/>
    <col min="8721" max="8721" width="6.140625" customWidth="1"/>
    <col min="8722" max="8961" width="9.140625" customWidth="1"/>
    <col min="8962" max="8962" width="20.5703125" customWidth="1"/>
    <col min="8963" max="8963" width="9.42578125" customWidth="1"/>
    <col min="8964" max="8964" width="7.42578125" customWidth="1"/>
    <col min="8965" max="8965" width="6.5703125" customWidth="1"/>
    <col min="8966" max="8975" width="9.140625" customWidth="1"/>
    <col min="8976" max="8976" width="9.85546875" customWidth="1"/>
    <col min="8977" max="8977" width="6.140625" customWidth="1"/>
    <col min="8978" max="9217" width="9.140625" customWidth="1"/>
    <col min="9218" max="9218" width="20.5703125" customWidth="1"/>
    <col min="9219" max="9219" width="9.42578125" customWidth="1"/>
    <col min="9220" max="9220" width="7.42578125" customWidth="1"/>
    <col min="9221" max="9221" width="6.5703125" customWidth="1"/>
    <col min="9222" max="9231" width="9.140625" customWidth="1"/>
    <col min="9232" max="9232" width="9.85546875" customWidth="1"/>
    <col min="9233" max="9233" width="6.140625" customWidth="1"/>
    <col min="9234" max="9473" width="9.140625" customWidth="1"/>
    <col min="9474" max="9474" width="20.5703125" customWidth="1"/>
    <col min="9475" max="9475" width="9.42578125" customWidth="1"/>
    <col min="9476" max="9476" width="7.42578125" customWidth="1"/>
    <col min="9477" max="9477" width="6.5703125" customWidth="1"/>
    <col min="9478" max="9487" width="9.140625" customWidth="1"/>
    <col min="9488" max="9488" width="9.85546875" customWidth="1"/>
    <col min="9489" max="9489" width="6.140625" customWidth="1"/>
    <col min="9490" max="9729" width="9.140625" customWidth="1"/>
    <col min="9730" max="9730" width="20.5703125" customWidth="1"/>
    <col min="9731" max="9731" width="9.42578125" customWidth="1"/>
    <col min="9732" max="9732" width="7.42578125" customWidth="1"/>
    <col min="9733" max="9733" width="6.5703125" customWidth="1"/>
    <col min="9734" max="9743" width="9.140625" customWidth="1"/>
    <col min="9744" max="9744" width="9.85546875" customWidth="1"/>
    <col min="9745" max="9745" width="6.140625" customWidth="1"/>
    <col min="9746" max="9985" width="9.140625" customWidth="1"/>
    <col min="9986" max="9986" width="20.5703125" customWidth="1"/>
    <col min="9987" max="9987" width="9.42578125" customWidth="1"/>
    <col min="9988" max="9988" width="7.42578125" customWidth="1"/>
    <col min="9989" max="9989" width="6.5703125" customWidth="1"/>
    <col min="9990" max="9999" width="9.140625" customWidth="1"/>
    <col min="10000" max="10000" width="9.85546875" customWidth="1"/>
    <col min="10001" max="10001" width="6.140625" customWidth="1"/>
    <col min="10002" max="10241" width="9.140625" customWidth="1"/>
    <col min="10242" max="10242" width="20.5703125" customWidth="1"/>
    <col min="10243" max="10243" width="9.42578125" customWidth="1"/>
    <col min="10244" max="10244" width="7.42578125" customWidth="1"/>
    <col min="10245" max="10245" width="6.5703125" customWidth="1"/>
    <col min="10246" max="10255" width="9.140625" customWidth="1"/>
    <col min="10256" max="10256" width="9.85546875" customWidth="1"/>
    <col min="10257" max="10257" width="6.140625" customWidth="1"/>
    <col min="10258" max="10497" width="9.140625" customWidth="1"/>
    <col min="10498" max="10498" width="20.5703125" customWidth="1"/>
    <col min="10499" max="10499" width="9.42578125" customWidth="1"/>
    <col min="10500" max="10500" width="7.42578125" customWidth="1"/>
    <col min="10501" max="10501" width="6.5703125" customWidth="1"/>
    <col min="10502" max="10511" width="9.140625" customWidth="1"/>
    <col min="10512" max="10512" width="9.85546875" customWidth="1"/>
    <col min="10513" max="10513" width="6.140625" customWidth="1"/>
    <col min="10514" max="10753" width="9.140625" customWidth="1"/>
    <col min="10754" max="10754" width="20.5703125" customWidth="1"/>
    <col min="10755" max="10755" width="9.42578125" customWidth="1"/>
    <col min="10756" max="10756" width="7.42578125" customWidth="1"/>
    <col min="10757" max="10757" width="6.5703125" customWidth="1"/>
    <col min="10758" max="10767" width="9.140625" customWidth="1"/>
    <col min="10768" max="10768" width="9.85546875" customWidth="1"/>
    <col min="10769" max="10769" width="6.140625" customWidth="1"/>
    <col min="10770" max="11009" width="9.140625" customWidth="1"/>
    <col min="11010" max="11010" width="20.5703125" customWidth="1"/>
    <col min="11011" max="11011" width="9.42578125" customWidth="1"/>
    <col min="11012" max="11012" width="7.42578125" customWidth="1"/>
    <col min="11013" max="11013" width="6.5703125" customWidth="1"/>
    <col min="11014" max="11023" width="9.140625" customWidth="1"/>
    <col min="11024" max="11024" width="9.85546875" customWidth="1"/>
    <col min="11025" max="11025" width="6.140625" customWidth="1"/>
    <col min="11026" max="11265" width="9.140625" customWidth="1"/>
    <col min="11266" max="11266" width="20.5703125" customWidth="1"/>
    <col min="11267" max="11267" width="9.42578125" customWidth="1"/>
    <col min="11268" max="11268" width="7.42578125" customWidth="1"/>
    <col min="11269" max="11269" width="6.5703125" customWidth="1"/>
    <col min="11270" max="11279" width="9.140625" customWidth="1"/>
    <col min="11280" max="11280" width="9.85546875" customWidth="1"/>
    <col min="11281" max="11281" width="6.140625" customWidth="1"/>
    <col min="11282" max="11521" width="9.140625" customWidth="1"/>
    <col min="11522" max="11522" width="20.5703125" customWidth="1"/>
    <col min="11523" max="11523" width="9.42578125" customWidth="1"/>
    <col min="11524" max="11524" width="7.42578125" customWidth="1"/>
    <col min="11525" max="11525" width="6.5703125" customWidth="1"/>
    <col min="11526" max="11535" width="9.140625" customWidth="1"/>
    <col min="11536" max="11536" width="9.85546875" customWidth="1"/>
    <col min="11537" max="11537" width="6.140625" customWidth="1"/>
    <col min="11538" max="11777" width="9.140625" customWidth="1"/>
    <col min="11778" max="11778" width="20.5703125" customWidth="1"/>
    <col min="11779" max="11779" width="9.42578125" customWidth="1"/>
    <col min="11780" max="11780" width="7.42578125" customWidth="1"/>
    <col min="11781" max="11781" width="6.5703125" customWidth="1"/>
    <col min="11782" max="11791" width="9.140625" customWidth="1"/>
    <col min="11792" max="11792" width="9.85546875" customWidth="1"/>
    <col min="11793" max="11793" width="6.140625" customWidth="1"/>
    <col min="11794" max="12033" width="9.140625" customWidth="1"/>
    <col min="12034" max="12034" width="20.5703125" customWidth="1"/>
    <col min="12035" max="12035" width="9.42578125" customWidth="1"/>
    <col min="12036" max="12036" width="7.42578125" customWidth="1"/>
    <col min="12037" max="12037" width="6.5703125" customWidth="1"/>
    <col min="12038" max="12047" width="9.140625" customWidth="1"/>
    <col min="12048" max="12048" width="9.85546875" customWidth="1"/>
    <col min="12049" max="12049" width="6.140625" customWidth="1"/>
    <col min="12050" max="12289" width="9.140625" customWidth="1"/>
    <col min="12290" max="12290" width="20.5703125" customWidth="1"/>
    <col min="12291" max="12291" width="9.42578125" customWidth="1"/>
    <col min="12292" max="12292" width="7.42578125" customWidth="1"/>
    <col min="12293" max="12293" width="6.5703125" customWidth="1"/>
    <col min="12294" max="12303" width="9.140625" customWidth="1"/>
    <col min="12304" max="12304" width="9.85546875" customWidth="1"/>
    <col min="12305" max="12305" width="6.140625" customWidth="1"/>
    <col min="12306" max="12545" width="9.140625" customWidth="1"/>
    <col min="12546" max="12546" width="20.5703125" customWidth="1"/>
    <col min="12547" max="12547" width="9.42578125" customWidth="1"/>
    <col min="12548" max="12548" width="7.42578125" customWidth="1"/>
    <col min="12549" max="12549" width="6.5703125" customWidth="1"/>
    <col min="12550" max="12559" width="9.140625" customWidth="1"/>
    <col min="12560" max="12560" width="9.85546875" customWidth="1"/>
    <col min="12561" max="12561" width="6.140625" customWidth="1"/>
    <col min="12562" max="12801" width="9.140625" customWidth="1"/>
    <col min="12802" max="12802" width="20.5703125" customWidth="1"/>
    <col min="12803" max="12803" width="9.42578125" customWidth="1"/>
    <col min="12804" max="12804" width="7.42578125" customWidth="1"/>
    <col min="12805" max="12805" width="6.5703125" customWidth="1"/>
    <col min="12806" max="12815" width="9.140625" customWidth="1"/>
    <col min="12816" max="12816" width="9.85546875" customWidth="1"/>
    <col min="12817" max="12817" width="6.140625" customWidth="1"/>
    <col min="12818" max="13057" width="9.140625" customWidth="1"/>
    <col min="13058" max="13058" width="20.5703125" customWidth="1"/>
    <col min="13059" max="13059" width="9.42578125" customWidth="1"/>
    <col min="13060" max="13060" width="7.42578125" customWidth="1"/>
    <col min="13061" max="13061" width="6.5703125" customWidth="1"/>
    <col min="13062" max="13071" width="9.140625" customWidth="1"/>
    <col min="13072" max="13072" width="9.85546875" customWidth="1"/>
    <col min="13073" max="13073" width="6.140625" customWidth="1"/>
    <col min="13074" max="13313" width="9.140625" customWidth="1"/>
    <col min="13314" max="13314" width="20.5703125" customWidth="1"/>
    <col min="13315" max="13315" width="9.42578125" customWidth="1"/>
    <col min="13316" max="13316" width="7.42578125" customWidth="1"/>
    <col min="13317" max="13317" width="6.5703125" customWidth="1"/>
    <col min="13318" max="13327" width="9.140625" customWidth="1"/>
    <col min="13328" max="13328" width="9.85546875" customWidth="1"/>
    <col min="13329" max="13329" width="6.140625" customWidth="1"/>
    <col min="13330" max="13569" width="9.140625" customWidth="1"/>
    <col min="13570" max="13570" width="20.5703125" customWidth="1"/>
    <col min="13571" max="13571" width="9.42578125" customWidth="1"/>
    <col min="13572" max="13572" width="7.42578125" customWidth="1"/>
    <col min="13573" max="13573" width="6.5703125" customWidth="1"/>
    <col min="13574" max="13583" width="9.140625" customWidth="1"/>
    <col min="13584" max="13584" width="9.85546875" customWidth="1"/>
    <col min="13585" max="13585" width="6.140625" customWidth="1"/>
    <col min="13586" max="13825" width="9.140625" customWidth="1"/>
    <col min="13826" max="13826" width="20.5703125" customWidth="1"/>
    <col min="13827" max="13827" width="9.42578125" customWidth="1"/>
    <col min="13828" max="13828" width="7.42578125" customWidth="1"/>
    <col min="13829" max="13829" width="6.5703125" customWidth="1"/>
    <col min="13830" max="13839" width="9.140625" customWidth="1"/>
    <col min="13840" max="13840" width="9.85546875" customWidth="1"/>
    <col min="13841" max="13841" width="6.140625" customWidth="1"/>
    <col min="13842" max="14081" width="9.140625" customWidth="1"/>
    <col min="14082" max="14082" width="20.5703125" customWidth="1"/>
    <col min="14083" max="14083" width="9.42578125" customWidth="1"/>
    <col min="14084" max="14084" width="7.42578125" customWidth="1"/>
    <col min="14085" max="14085" width="6.5703125" customWidth="1"/>
    <col min="14086" max="14095" width="9.140625" customWidth="1"/>
    <col min="14096" max="14096" width="9.85546875" customWidth="1"/>
    <col min="14097" max="14097" width="6.140625" customWidth="1"/>
    <col min="14098" max="14337" width="9.140625" customWidth="1"/>
    <col min="14338" max="14338" width="20.5703125" customWidth="1"/>
    <col min="14339" max="14339" width="9.42578125" customWidth="1"/>
    <col min="14340" max="14340" width="7.42578125" customWidth="1"/>
    <col min="14341" max="14341" width="6.5703125" customWidth="1"/>
    <col min="14342" max="14351" width="9.140625" customWidth="1"/>
    <col min="14352" max="14352" width="9.85546875" customWidth="1"/>
    <col min="14353" max="14353" width="6.140625" customWidth="1"/>
    <col min="14354" max="14593" width="9.140625" customWidth="1"/>
    <col min="14594" max="14594" width="20.5703125" customWidth="1"/>
    <col min="14595" max="14595" width="9.42578125" customWidth="1"/>
    <col min="14596" max="14596" width="7.42578125" customWidth="1"/>
    <col min="14597" max="14597" width="6.5703125" customWidth="1"/>
    <col min="14598" max="14607" width="9.140625" customWidth="1"/>
    <col min="14608" max="14608" width="9.85546875" customWidth="1"/>
    <col min="14609" max="14609" width="6.140625" customWidth="1"/>
    <col min="14610" max="14849" width="9.140625" customWidth="1"/>
    <col min="14850" max="14850" width="20.5703125" customWidth="1"/>
    <col min="14851" max="14851" width="9.42578125" customWidth="1"/>
    <col min="14852" max="14852" width="7.42578125" customWidth="1"/>
    <col min="14853" max="14853" width="6.5703125" customWidth="1"/>
    <col min="14854" max="14863" width="9.140625" customWidth="1"/>
    <col min="14864" max="14864" width="9.85546875" customWidth="1"/>
    <col min="14865" max="14865" width="6.140625" customWidth="1"/>
    <col min="14866" max="15105" width="9.140625" customWidth="1"/>
    <col min="15106" max="15106" width="20.5703125" customWidth="1"/>
    <col min="15107" max="15107" width="9.42578125" customWidth="1"/>
    <col min="15108" max="15108" width="7.42578125" customWidth="1"/>
    <col min="15109" max="15109" width="6.5703125" customWidth="1"/>
    <col min="15110" max="15119" width="9.140625" customWidth="1"/>
    <col min="15120" max="15120" width="9.85546875" customWidth="1"/>
    <col min="15121" max="15121" width="6.140625" customWidth="1"/>
    <col min="15122" max="15361" width="9.140625" customWidth="1"/>
    <col min="15362" max="15362" width="20.5703125" customWidth="1"/>
    <col min="15363" max="15363" width="9.42578125" customWidth="1"/>
    <col min="15364" max="15364" width="7.42578125" customWidth="1"/>
    <col min="15365" max="15365" width="6.5703125" customWidth="1"/>
    <col min="15366" max="15375" width="9.140625" customWidth="1"/>
    <col min="15376" max="15376" width="9.85546875" customWidth="1"/>
    <col min="15377" max="15377" width="6.140625" customWidth="1"/>
    <col min="15378" max="15617" width="9.140625" customWidth="1"/>
    <col min="15618" max="15618" width="20.5703125" customWidth="1"/>
    <col min="15619" max="15619" width="9.42578125" customWidth="1"/>
    <col min="15620" max="15620" width="7.42578125" customWidth="1"/>
    <col min="15621" max="15621" width="6.5703125" customWidth="1"/>
    <col min="15622" max="15631" width="9.140625" customWidth="1"/>
    <col min="15632" max="15632" width="9.85546875" customWidth="1"/>
    <col min="15633" max="15633" width="6.140625" customWidth="1"/>
    <col min="15634" max="15873" width="9.140625" customWidth="1"/>
    <col min="15874" max="15874" width="20.5703125" customWidth="1"/>
    <col min="15875" max="15875" width="9.42578125" customWidth="1"/>
    <col min="15876" max="15876" width="7.42578125" customWidth="1"/>
    <col min="15877" max="15877" width="6.5703125" customWidth="1"/>
    <col min="15878" max="15887" width="9.140625" customWidth="1"/>
    <col min="15888" max="15888" width="9.85546875" customWidth="1"/>
    <col min="15889" max="15889" width="6.140625" customWidth="1"/>
    <col min="15890" max="16129" width="9.140625" customWidth="1"/>
    <col min="16130" max="16130" width="20.5703125" customWidth="1"/>
    <col min="16131" max="16131" width="9.42578125" customWidth="1"/>
    <col min="16132" max="16132" width="7.42578125" customWidth="1"/>
    <col min="16133" max="16133" width="6.5703125" customWidth="1"/>
    <col min="16134" max="16143" width="9.140625" customWidth="1"/>
    <col min="16144" max="16144" width="9.85546875" customWidth="1"/>
    <col min="16145" max="16145" width="6.140625" customWidth="1"/>
    <col min="16146" max="16384" width="9.140625" customWidth="1"/>
  </cols>
  <sheetData>
    <row r="1" spans="1:19" ht="29.1" customHeight="1" thickBot="1" x14ac:dyDescent="0.3">
      <c r="A1" s="91" t="s">
        <v>16</v>
      </c>
      <c r="B1" s="91"/>
      <c r="C1" s="91"/>
      <c r="D1" s="91"/>
      <c r="E1" s="91"/>
      <c r="F1" s="1" t="s">
        <v>50</v>
      </c>
      <c r="G1" s="2"/>
      <c r="H1" s="2"/>
      <c r="I1" s="3"/>
      <c r="J1" s="2"/>
      <c r="K1" s="2"/>
      <c r="L1" s="2"/>
      <c r="M1" s="3"/>
      <c r="N1" s="4"/>
      <c r="O1" s="4"/>
      <c r="P1" s="4"/>
      <c r="Q1" s="5"/>
      <c r="R1" s="6"/>
    </row>
    <row r="2" spans="1:19" s="10" customFormat="1" ht="32.1" customHeight="1" thickBot="1" x14ac:dyDescent="0.3">
      <c r="A2" s="92" t="s">
        <v>0</v>
      </c>
      <c r="B2" s="50"/>
      <c r="C2" s="8" t="s">
        <v>1</v>
      </c>
      <c r="D2" s="93" t="s">
        <v>2</v>
      </c>
      <c r="E2" s="94" t="s">
        <v>3</v>
      </c>
      <c r="F2" s="86" t="s">
        <v>4</v>
      </c>
      <c r="G2" s="86"/>
      <c r="H2" s="86"/>
      <c r="I2" s="87" t="s">
        <v>5</v>
      </c>
      <c r="J2" s="86" t="s">
        <v>6</v>
      </c>
      <c r="K2" s="86"/>
      <c r="L2" s="86"/>
      <c r="M2" s="87" t="s">
        <v>7</v>
      </c>
      <c r="N2" s="88" t="s">
        <v>8</v>
      </c>
      <c r="O2" s="88"/>
      <c r="P2" s="88"/>
      <c r="Q2" s="89" t="s">
        <v>9</v>
      </c>
      <c r="R2" s="90" t="s">
        <v>10</v>
      </c>
      <c r="S2" s="9"/>
    </row>
    <row r="3" spans="1:19" s="10" customFormat="1" ht="15.75" thickBot="1" x14ac:dyDescent="0.3">
      <c r="A3" s="92"/>
      <c r="B3" s="50"/>
      <c r="C3" s="8"/>
      <c r="D3" s="93"/>
      <c r="E3" s="94"/>
      <c r="F3" s="11">
        <v>1</v>
      </c>
      <c r="G3" s="11">
        <v>2</v>
      </c>
      <c r="H3" s="11">
        <v>3</v>
      </c>
      <c r="I3" s="87"/>
      <c r="J3" s="11">
        <v>1</v>
      </c>
      <c r="K3" s="11">
        <v>2</v>
      </c>
      <c r="L3" s="11">
        <v>3</v>
      </c>
      <c r="M3" s="87"/>
      <c r="N3" s="12">
        <v>1</v>
      </c>
      <c r="O3" s="12">
        <v>2</v>
      </c>
      <c r="P3" s="12">
        <v>3</v>
      </c>
      <c r="Q3" s="89"/>
      <c r="R3" s="90"/>
      <c r="S3" s="9"/>
    </row>
    <row r="4" spans="1:19" ht="14.25" customHeight="1" thickBot="1" x14ac:dyDescent="0.3">
      <c r="A4" s="13"/>
      <c r="B4" s="51"/>
      <c r="C4" s="14" t="s">
        <v>11</v>
      </c>
      <c r="D4" s="15" t="s">
        <v>2</v>
      </c>
      <c r="E4" s="2"/>
      <c r="F4" s="16"/>
      <c r="G4" s="16"/>
      <c r="H4" s="16"/>
      <c r="I4" s="3"/>
      <c r="J4" s="16"/>
      <c r="K4" s="16"/>
      <c r="L4" s="16"/>
      <c r="M4" s="3"/>
      <c r="N4" s="17"/>
      <c r="O4" s="17"/>
      <c r="P4" s="17"/>
      <c r="Q4" s="5"/>
      <c r="R4" s="6"/>
    </row>
    <row r="5" spans="1:19" ht="18" customHeight="1" x14ac:dyDescent="0.25">
      <c r="A5" s="20" t="s">
        <v>12</v>
      </c>
      <c r="B5" s="52">
        <v>52</v>
      </c>
      <c r="C5" s="24">
        <v>1</v>
      </c>
      <c r="D5" s="25">
        <v>7</v>
      </c>
      <c r="E5" s="26">
        <v>49.8</v>
      </c>
      <c r="F5">
        <v>80</v>
      </c>
      <c r="G5" s="18">
        <v>-85</v>
      </c>
      <c r="H5" s="18">
        <v>85</v>
      </c>
      <c r="I5" s="19">
        <f>MAX(F5:H5)</f>
        <v>85</v>
      </c>
      <c r="J5" s="27">
        <v>47.5</v>
      </c>
      <c r="K5" s="18">
        <v>50</v>
      </c>
      <c r="L5" s="18">
        <v>-52.5</v>
      </c>
      <c r="M5" s="19">
        <f>MAX(J5:L5)+I5</f>
        <v>135</v>
      </c>
      <c r="N5" s="27">
        <v>105</v>
      </c>
      <c r="O5" s="18">
        <v>115</v>
      </c>
      <c r="P5" s="18">
        <v>120</v>
      </c>
      <c r="Q5" s="19">
        <f>MAX(N5:P5)</f>
        <v>120</v>
      </c>
      <c r="R5" s="19">
        <f>M5+Q5</f>
        <v>255</v>
      </c>
    </row>
    <row r="6" spans="1:19" ht="18" customHeight="1" x14ac:dyDescent="0.25">
      <c r="A6" s="20"/>
      <c r="B6" s="52"/>
      <c r="C6" s="24"/>
      <c r="D6" s="25"/>
      <c r="E6" s="26"/>
      <c r="G6" s="18"/>
      <c r="H6" s="18"/>
      <c r="I6" s="19"/>
      <c r="J6" s="27"/>
      <c r="K6" s="18"/>
      <c r="L6" s="18"/>
      <c r="M6" s="19"/>
      <c r="N6" s="27"/>
      <c r="O6" s="18"/>
      <c r="P6" s="18"/>
      <c r="Q6" s="19"/>
      <c r="R6" s="19"/>
    </row>
    <row r="7" spans="1:19" ht="18" customHeight="1" x14ac:dyDescent="0.25">
      <c r="A7" s="20" t="s">
        <v>42</v>
      </c>
      <c r="B7" s="52">
        <v>57</v>
      </c>
      <c r="C7" s="21">
        <v>32</v>
      </c>
      <c r="D7" s="42">
        <v>9</v>
      </c>
      <c r="E7" s="26">
        <v>55.2</v>
      </c>
      <c r="F7" s="53">
        <v>95</v>
      </c>
      <c r="G7" s="18">
        <v>-102.5</v>
      </c>
      <c r="H7" s="18">
        <v>102.5</v>
      </c>
      <c r="I7" s="19">
        <f>MAX(F7:H7)</f>
        <v>102.5</v>
      </c>
      <c r="J7" s="18">
        <v>50</v>
      </c>
      <c r="K7" s="18">
        <v>55</v>
      </c>
      <c r="L7" s="18">
        <v>60</v>
      </c>
      <c r="M7" s="19">
        <f>MAX(J7:L7)+I7</f>
        <v>162.5</v>
      </c>
      <c r="N7" s="18">
        <v>120</v>
      </c>
      <c r="O7" s="18">
        <v>127.5</v>
      </c>
      <c r="P7" s="18">
        <v>132.5</v>
      </c>
      <c r="Q7" s="19">
        <f>MAX(N7:P7)</f>
        <v>132.5</v>
      </c>
      <c r="R7" s="19">
        <f>M7+Q7</f>
        <v>295</v>
      </c>
    </row>
    <row r="8" spans="1:19" ht="18" customHeight="1" x14ac:dyDescent="0.25">
      <c r="A8" s="20"/>
      <c r="B8" s="52"/>
      <c r="C8" s="21"/>
      <c r="D8" s="42"/>
      <c r="E8" s="26"/>
      <c r="F8" s="53"/>
      <c r="G8" s="18"/>
      <c r="H8" s="18"/>
      <c r="I8" s="19"/>
      <c r="J8" s="18"/>
      <c r="K8" s="18"/>
      <c r="L8" s="18"/>
      <c r="M8" s="19"/>
      <c r="N8" s="18"/>
      <c r="O8" s="18"/>
      <c r="P8" s="18"/>
      <c r="Q8" s="19"/>
      <c r="R8" s="19"/>
    </row>
    <row r="9" spans="1:19" ht="18" customHeight="1" x14ac:dyDescent="0.25">
      <c r="A9" s="20" t="s">
        <v>51</v>
      </c>
      <c r="B9" s="52">
        <v>59</v>
      </c>
      <c r="C9" s="21">
        <v>33</v>
      </c>
      <c r="D9" s="42">
        <v>12</v>
      </c>
      <c r="E9" s="26">
        <v>58.5</v>
      </c>
      <c r="F9" s="53">
        <v>60</v>
      </c>
      <c r="G9" s="58">
        <v>-67.5</v>
      </c>
      <c r="H9" s="58">
        <v>67.5</v>
      </c>
      <c r="I9" s="19">
        <f>MAX(F9:H9)</f>
        <v>67.5</v>
      </c>
      <c r="J9" s="18">
        <v>70</v>
      </c>
      <c r="K9" s="18">
        <v>-75</v>
      </c>
      <c r="L9" s="18">
        <v>-75</v>
      </c>
      <c r="M9" s="19">
        <f>MAX(J9:L9)+I9</f>
        <v>137.5</v>
      </c>
      <c r="N9" s="18">
        <v>122.5</v>
      </c>
      <c r="O9" s="18">
        <v>127.5</v>
      </c>
      <c r="P9" s="18">
        <v>132.5</v>
      </c>
      <c r="Q9" s="19">
        <f>MAX(N9:P9)</f>
        <v>132.5</v>
      </c>
      <c r="R9" s="19">
        <f>M9+Q9</f>
        <v>270</v>
      </c>
    </row>
    <row r="10" spans="1:19" ht="18" customHeight="1" x14ac:dyDescent="0.25">
      <c r="A10" s="20"/>
      <c r="B10" s="52"/>
      <c r="C10" s="21"/>
      <c r="D10" s="42"/>
      <c r="E10" s="26"/>
      <c r="F10" s="53"/>
      <c r="G10" s="58"/>
      <c r="H10" s="58"/>
      <c r="I10" s="19"/>
      <c r="J10" s="18"/>
      <c r="K10" s="18"/>
      <c r="L10" s="18"/>
      <c r="M10" s="19"/>
      <c r="N10" s="18"/>
      <c r="O10" s="18"/>
      <c r="P10" s="18"/>
      <c r="Q10" s="19"/>
      <c r="R10" s="19"/>
    </row>
    <row r="11" spans="1:19" ht="16.899999999999999" customHeight="1" x14ac:dyDescent="0.25">
      <c r="A11" s="20" t="s">
        <v>33</v>
      </c>
      <c r="B11" s="52">
        <v>62</v>
      </c>
      <c r="C11" s="21">
        <v>26</v>
      </c>
      <c r="D11" s="39">
        <v>12</v>
      </c>
      <c r="E11" s="26">
        <v>62</v>
      </c>
      <c r="F11" s="53">
        <v>55</v>
      </c>
      <c r="G11" s="18">
        <v>65</v>
      </c>
      <c r="H11" s="18">
        <v>72.5</v>
      </c>
      <c r="I11" s="19">
        <f>MAX(F11:H11)</f>
        <v>72.5</v>
      </c>
      <c r="J11" s="18">
        <v>35</v>
      </c>
      <c r="K11" s="18">
        <v>40</v>
      </c>
      <c r="L11" s="18">
        <v>-42.5</v>
      </c>
      <c r="M11" s="19">
        <f>MAX(J11:L11)+I11</f>
        <v>112.5</v>
      </c>
      <c r="N11" s="18">
        <v>90</v>
      </c>
      <c r="O11" s="18">
        <v>102.5</v>
      </c>
      <c r="P11" s="18">
        <v>112.5</v>
      </c>
      <c r="Q11" s="19">
        <f>MAX(N11:P11)</f>
        <v>112.5</v>
      </c>
      <c r="R11" s="19">
        <f>M11+Q11</f>
        <v>225</v>
      </c>
    </row>
    <row r="12" spans="1:19" ht="16.899999999999999" customHeight="1" x14ac:dyDescent="0.25">
      <c r="A12" s="20"/>
      <c r="B12" s="52"/>
      <c r="C12" s="21"/>
      <c r="D12" s="39"/>
      <c r="E12" s="26"/>
      <c r="F12" s="53"/>
      <c r="G12" s="18"/>
      <c r="H12" s="18"/>
      <c r="I12" s="19"/>
      <c r="J12" s="18"/>
      <c r="K12" s="18"/>
      <c r="L12" s="18"/>
      <c r="M12" s="19"/>
      <c r="N12" s="18"/>
      <c r="O12" s="18"/>
      <c r="P12" s="18"/>
      <c r="Q12" s="19"/>
      <c r="R12" s="19"/>
    </row>
    <row r="13" spans="1:19" ht="16.899999999999999" customHeight="1" x14ac:dyDescent="0.25">
      <c r="A13" s="20" t="s">
        <v>13</v>
      </c>
      <c r="B13" s="52">
        <v>66</v>
      </c>
      <c r="C13" s="21">
        <v>3</v>
      </c>
      <c r="D13" s="28">
        <v>14</v>
      </c>
      <c r="E13" s="23">
        <v>65</v>
      </c>
      <c r="F13" s="18">
        <v>-90</v>
      </c>
      <c r="G13" s="18">
        <v>-90</v>
      </c>
      <c r="H13" s="18">
        <v>90</v>
      </c>
      <c r="I13" s="19">
        <f>MAX(F13:H13)</f>
        <v>90</v>
      </c>
      <c r="J13" s="18">
        <v>-75</v>
      </c>
      <c r="K13" s="18">
        <v>-75</v>
      </c>
      <c r="L13" s="18">
        <v>-75</v>
      </c>
      <c r="M13" s="19">
        <f>MAX(J13:L13)+I13</f>
        <v>15</v>
      </c>
      <c r="N13" s="18">
        <v>0</v>
      </c>
      <c r="O13" s="18"/>
      <c r="P13" s="18"/>
      <c r="Q13" s="19">
        <f>MAX(N13:P13)</f>
        <v>0</v>
      </c>
      <c r="R13" s="19">
        <v>0</v>
      </c>
    </row>
    <row r="14" spans="1:19" ht="16.899999999999999" customHeight="1" x14ac:dyDescent="0.25">
      <c r="A14" s="20"/>
      <c r="B14" s="52"/>
      <c r="C14" s="21"/>
      <c r="D14" s="28"/>
      <c r="E14" s="23"/>
      <c r="F14" s="18"/>
      <c r="G14" s="18"/>
      <c r="H14" s="18"/>
      <c r="I14" s="19"/>
      <c r="J14" s="18"/>
      <c r="K14" s="18"/>
      <c r="L14" s="18"/>
      <c r="M14" s="19"/>
      <c r="N14" s="18"/>
      <c r="O14" s="18"/>
      <c r="P14" s="18"/>
      <c r="Q14" s="19"/>
      <c r="R14" s="19"/>
    </row>
    <row r="15" spans="1:19" ht="16.899999999999999" customHeight="1" x14ac:dyDescent="0.25">
      <c r="A15" s="20" t="s">
        <v>26</v>
      </c>
      <c r="B15" s="52">
        <v>74</v>
      </c>
      <c r="C15" s="21">
        <v>15</v>
      </c>
      <c r="D15" s="29">
        <v>14</v>
      </c>
      <c r="E15" s="23">
        <v>80.8</v>
      </c>
      <c r="F15" s="18">
        <v>130</v>
      </c>
      <c r="G15" s="18">
        <v>140</v>
      </c>
      <c r="H15" s="18">
        <v>145</v>
      </c>
      <c r="I15" s="19">
        <f>MAX(F15:H15)</f>
        <v>145</v>
      </c>
      <c r="J15" s="18">
        <v>85</v>
      </c>
      <c r="K15" s="18">
        <v>95</v>
      </c>
      <c r="L15" s="18">
        <v>-100</v>
      </c>
      <c r="M15" s="19">
        <f>MAX(J15:L15)+I15</f>
        <v>240</v>
      </c>
      <c r="N15" s="18">
        <v>170</v>
      </c>
      <c r="O15" s="18">
        <v>180</v>
      </c>
      <c r="P15" s="18">
        <v>0</v>
      </c>
      <c r="Q15" s="19">
        <f>MAX(N15:P15)</f>
        <v>180</v>
      </c>
      <c r="R15" s="19">
        <f>M15+Q15</f>
        <v>420</v>
      </c>
    </row>
    <row r="16" spans="1:19" ht="18" customHeight="1" x14ac:dyDescent="0.25">
      <c r="A16" s="20" t="s">
        <v>21</v>
      </c>
      <c r="B16" s="52">
        <v>74</v>
      </c>
      <c r="C16" s="24">
        <v>10</v>
      </c>
      <c r="D16" s="25">
        <v>16</v>
      </c>
      <c r="E16" s="26">
        <v>72.2</v>
      </c>
      <c r="F16" s="18">
        <v>130</v>
      </c>
      <c r="G16" s="18">
        <v>137.5</v>
      </c>
      <c r="H16" s="18">
        <v>-142.5</v>
      </c>
      <c r="I16" s="19">
        <f>MAX(F16:H16)</f>
        <v>137.5</v>
      </c>
      <c r="J16" s="18">
        <v>95</v>
      </c>
      <c r="K16" s="18">
        <v>102.5</v>
      </c>
      <c r="L16" s="18">
        <v>107.5</v>
      </c>
      <c r="M16" s="19">
        <f>MAX(J16:L16)+I16</f>
        <v>245</v>
      </c>
      <c r="N16" s="18">
        <v>190</v>
      </c>
      <c r="O16" s="18">
        <v>195</v>
      </c>
      <c r="P16" s="18">
        <v>200</v>
      </c>
      <c r="Q16" s="19">
        <f>MAX(N16:P16)</f>
        <v>200</v>
      </c>
      <c r="R16" s="19">
        <f>M16+Q16</f>
        <v>445</v>
      </c>
    </row>
    <row r="17" spans="1:19" ht="18" customHeight="1" x14ac:dyDescent="0.25">
      <c r="A17" s="20"/>
      <c r="B17" s="52"/>
      <c r="C17" s="24"/>
      <c r="D17" s="25"/>
      <c r="E17" s="26"/>
      <c r="F17" s="18"/>
      <c r="G17" s="18"/>
      <c r="H17" s="18"/>
      <c r="I17" s="19"/>
      <c r="J17" s="18"/>
      <c r="K17" s="18"/>
      <c r="L17" s="18"/>
      <c r="M17" s="19"/>
      <c r="N17" s="18"/>
      <c r="O17" s="18"/>
      <c r="P17" s="18"/>
      <c r="Q17" s="19"/>
      <c r="R17" s="19"/>
    </row>
    <row r="18" spans="1:19" ht="18" customHeight="1" x14ac:dyDescent="0.25">
      <c r="A18" s="20" t="s">
        <v>30</v>
      </c>
      <c r="B18" s="52">
        <v>83</v>
      </c>
      <c r="C18" s="21">
        <v>20</v>
      </c>
      <c r="D18" s="29">
        <v>17</v>
      </c>
      <c r="E18" s="23">
        <v>82.1</v>
      </c>
      <c r="F18" s="18">
        <v>-165</v>
      </c>
      <c r="G18" s="18">
        <v>-165</v>
      </c>
      <c r="H18" s="18">
        <v>-165</v>
      </c>
      <c r="I18" s="19">
        <f t="shared" ref="I18:I24" si="0">MAX(F18:H18)</f>
        <v>-165</v>
      </c>
      <c r="J18" s="18">
        <v>100</v>
      </c>
      <c r="K18" s="18">
        <v>102.5</v>
      </c>
      <c r="L18" s="18">
        <v>-110</v>
      </c>
      <c r="M18" s="19">
        <f t="shared" ref="M18:M24" si="1">MAX(J18:L18)+I18</f>
        <v>-62.5</v>
      </c>
      <c r="N18" s="18">
        <v>225</v>
      </c>
      <c r="O18" s="18">
        <v>-235</v>
      </c>
      <c r="P18" s="18">
        <v>-235</v>
      </c>
      <c r="Q18" s="19">
        <f t="shared" ref="Q18:Q24" si="2">MAX(N18:P18)</f>
        <v>225</v>
      </c>
      <c r="R18" s="19">
        <f t="shared" ref="R18:R24" si="3">M18+Q18</f>
        <v>162.5</v>
      </c>
    </row>
    <row r="19" spans="1:19" ht="18" customHeight="1" x14ac:dyDescent="0.25">
      <c r="A19" s="20" t="s">
        <v>14</v>
      </c>
      <c r="B19" s="52">
        <v>83</v>
      </c>
      <c r="C19" s="21">
        <v>39</v>
      </c>
      <c r="D19" s="42">
        <v>14</v>
      </c>
      <c r="E19" s="26">
        <v>77.900000000000006</v>
      </c>
      <c r="F19" s="53">
        <v>130</v>
      </c>
      <c r="G19" s="59">
        <v>-140</v>
      </c>
      <c r="H19" s="18">
        <v>140</v>
      </c>
      <c r="I19" s="19">
        <f t="shared" si="0"/>
        <v>140</v>
      </c>
      <c r="J19" s="27">
        <v>115</v>
      </c>
      <c r="K19" s="34">
        <v>125</v>
      </c>
      <c r="L19" s="34">
        <v>-130</v>
      </c>
      <c r="M19" s="19">
        <f t="shared" si="1"/>
        <v>265</v>
      </c>
      <c r="N19" s="27">
        <v>200</v>
      </c>
      <c r="O19" s="27">
        <v>-210</v>
      </c>
      <c r="P19" s="27">
        <v>210</v>
      </c>
      <c r="Q19" s="19">
        <f t="shared" si="2"/>
        <v>210</v>
      </c>
      <c r="R19" s="19">
        <f t="shared" si="3"/>
        <v>475</v>
      </c>
    </row>
    <row r="20" spans="1:19" ht="18" customHeight="1" x14ac:dyDescent="0.25">
      <c r="A20" s="20" t="s">
        <v>31</v>
      </c>
      <c r="B20" s="52">
        <v>83</v>
      </c>
      <c r="C20" s="24">
        <v>22</v>
      </c>
      <c r="D20" s="25">
        <v>14</v>
      </c>
      <c r="E20" s="26">
        <v>80.900000000000006</v>
      </c>
      <c r="F20" s="53">
        <v>150</v>
      </c>
      <c r="G20" s="18">
        <v>160</v>
      </c>
      <c r="H20" s="18">
        <v>-170</v>
      </c>
      <c r="I20" s="19">
        <f t="shared" si="0"/>
        <v>160</v>
      </c>
      <c r="J20" s="18">
        <v>110</v>
      </c>
      <c r="K20" s="18">
        <v>120</v>
      </c>
      <c r="L20" s="18">
        <v>-130</v>
      </c>
      <c r="M20" s="19">
        <f t="shared" si="1"/>
        <v>280</v>
      </c>
      <c r="N20" s="18">
        <v>215</v>
      </c>
      <c r="O20" s="18">
        <v>225</v>
      </c>
      <c r="P20" s="18">
        <v>0</v>
      </c>
      <c r="Q20" s="19">
        <f t="shared" si="2"/>
        <v>225</v>
      </c>
      <c r="R20" s="19">
        <f t="shared" si="3"/>
        <v>505</v>
      </c>
    </row>
    <row r="21" spans="1:19" ht="18" customHeight="1" x14ac:dyDescent="0.25">
      <c r="A21" s="20" t="s">
        <v>37</v>
      </c>
      <c r="B21" s="52">
        <v>83</v>
      </c>
      <c r="C21" s="24">
        <v>34</v>
      </c>
      <c r="D21" s="22">
        <v>14</v>
      </c>
      <c r="E21" s="26">
        <v>82.9</v>
      </c>
      <c r="F21" s="53">
        <v>160</v>
      </c>
      <c r="G21" s="18">
        <v>180</v>
      </c>
      <c r="H21" s="18">
        <v>200</v>
      </c>
      <c r="I21" s="19">
        <f t="shared" si="0"/>
        <v>200</v>
      </c>
      <c r="J21" s="18">
        <v>90</v>
      </c>
      <c r="K21" s="18">
        <v>105</v>
      </c>
      <c r="L21" s="18">
        <v>-115</v>
      </c>
      <c r="M21" s="19">
        <f t="shared" si="1"/>
        <v>305</v>
      </c>
      <c r="N21" s="18">
        <v>180</v>
      </c>
      <c r="O21" s="18">
        <v>200</v>
      </c>
      <c r="P21" s="18">
        <v>215</v>
      </c>
      <c r="Q21" s="19">
        <f t="shared" si="2"/>
        <v>215</v>
      </c>
      <c r="R21" s="19">
        <f t="shared" si="3"/>
        <v>520</v>
      </c>
      <c r="S21" s="7" t="s">
        <v>49</v>
      </c>
    </row>
    <row r="22" spans="1:19" ht="18" customHeight="1" x14ac:dyDescent="0.25">
      <c r="A22" s="20" t="s">
        <v>19</v>
      </c>
      <c r="B22" s="52">
        <v>83</v>
      </c>
      <c r="C22" s="21">
        <v>8</v>
      </c>
      <c r="D22" s="28">
        <v>14</v>
      </c>
      <c r="E22" s="31">
        <v>82.6</v>
      </c>
      <c r="F22" s="18">
        <v>160</v>
      </c>
      <c r="G22" s="18">
        <v>-180</v>
      </c>
      <c r="H22" s="18">
        <v>180</v>
      </c>
      <c r="I22" s="19">
        <f t="shared" si="0"/>
        <v>180</v>
      </c>
      <c r="J22" s="18">
        <v>110</v>
      </c>
      <c r="K22" s="18">
        <v>115</v>
      </c>
      <c r="L22" s="18">
        <v>-120</v>
      </c>
      <c r="M22" s="19">
        <f t="shared" si="1"/>
        <v>295</v>
      </c>
      <c r="N22" s="18">
        <v>260</v>
      </c>
      <c r="O22" s="18">
        <v>-280</v>
      </c>
      <c r="P22" s="18">
        <v>-280</v>
      </c>
      <c r="Q22" s="19">
        <f t="shared" si="2"/>
        <v>260</v>
      </c>
      <c r="R22" s="19">
        <f t="shared" si="3"/>
        <v>555</v>
      </c>
    </row>
    <row r="23" spans="1:19" ht="18" customHeight="1" x14ac:dyDescent="0.25">
      <c r="A23" s="20" t="s">
        <v>41</v>
      </c>
      <c r="B23" s="52">
        <v>83</v>
      </c>
      <c r="C23" s="24">
        <v>37</v>
      </c>
      <c r="D23" s="42">
        <v>15</v>
      </c>
      <c r="E23" s="26">
        <v>83</v>
      </c>
      <c r="F23" s="53">
        <v>180</v>
      </c>
      <c r="G23" s="18">
        <v>200</v>
      </c>
      <c r="H23" s="59">
        <v>210</v>
      </c>
      <c r="I23" s="19">
        <f t="shared" si="0"/>
        <v>210</v>
      </c>
      <c r="J23" s="27">
        <v>-110</v>
      </c>
      <c r="K23" s="34">
        <v>120</v>
      </c>
      <c r="L23" s="34">
        <v>130</v>
      </c>
      <c r="M23" s="19">
        <f t="shared" si="1"/>
        <v>340</v>
      </c>
      <c r="N23" s="27">
        <v>200</v>
      </c>
      <c r="O23" s="27">
        <v>220</v>
      </c>
      <c r="P23" s="27">
        <v>-230</v>
      </c>
      <c r="Q23" s="19">
        <f t="shared" si="2"/>
        <v>220</v>
      </c>
      <c r="R23" s="19">
        <f t="shared" si="3"/>
        <v>560</v>
      </c>
      <c r="S23" s="7" t="s">
        <v>49</v>
      </c>
    </row>
    <row r="24" spans="1:19" ht="18" customHeight="1" x14ac:dyDescent="0.25">
      <c r="A24" s="20" t="s">
        <v>25</v>
      </c>
      <c r="B24" s="52">
        <v>83</v>
      </c>
      <c r="C24" s="21">
        <v>14</v>
      </c>
      <c r="D24" s="25">
        <v>13</v>
      </c>
      <c r="E24" s="26">
        <v>82.8</v>
      </c>
      <c r="F24" s="18">
        <v>200</v>
      </c>
      <c r="G24" s="18">
        <v>210</v>
      </c>
      <c r="H24" s="18">
        <v>-220</v>
      </c>
      <c r="I24" s="19">
        <f t="shared" si="0"/>
        <v>210</v>
      </c>
      <c r="J24" s="18">
        <v>115</v>
      </c>
      <c r="K24" s="18">
        <v>120</v>
      </c>
      <c r="L24" s="18">
        <v>0</v>
      </c>
      <c r="M24" s="19">
        <f t="shared" si="1"/>
        <v>330</v>
      </c>
      <c r="N24" s="18">
        <v>260</v>
      </c>
      <c r="O24" s="18">
        <v>280</v>
      </c>
      <c r="P24" s="18">
        <v>0</v>
      </c>
      <c r="Q24" s="19">
        <f t="shared" si="2"/>
        <v>280</v>
      </c>
      <c r="R24" s="19">
        <f t="shared" si="3"/>
        <v>610</v>
      </c>
    </row>
    <row r="25" spans="1:19" ht="18" customHeight="1" x14ac:dyDescent="0.25">
      <c r="A25" s="20"/>
      <c r="B25" s="52"/>
      <c r="C25" s="21"/>
      <c r="D25" s="28"/>
      <c r="E25" s="31"/>
      <c r="F25" s="18"/>
      <c r="G25" s="18"/>
      <c r="H25" s="18"/>
      <c r="I25" s="19"/>
      <c r="J25" s="18"/>
      <c r="K25" s="18"/>
      <c r="L25" s="18"/>
      <c r="M25" s="19"/>
      <c r="N25" s="18"/>
      <c r="O25" s="18"/>
      <c r="P25" s="18"/>
      <c r="Q25" s="19"/>
      <c r="R25" s="19"/>
    </row>
    <row r="26" spans="1:19" ht="18" customHeight="1" x14ac:dyDescent="0.25">
      <c r="A26" s="20" t="s">
        <v>34</v>
      </c>
      <c r="B26" s="52">
        <v>84</v>
      </c>
      <c r="C26" s="21">
        <v>27</v>
      </c>
      <c r="D26" s="39">
        <v>13</v>
      </c>
      <c r="E26" s="26">
        <v>79.3</v>
      </c>
      <c r="F26" s="18">
        <v>-70</v>
      </c>
      <c r="G26" s="18">
        <v>75</v>
      </c>
      <c r="H26">
        <v>85</v>
      </c>
      <c r="I26" s="19">
        <f>MAX(F26:H26)</f>
        <v>85</v>
      </c>
      <c r="J26" s="18">
        <v>50</v>
      </c>
      <c r="K26" s="18">
        <v>-57.5</v>
      </c>
      <c r="L26" s="18">
        <v>60</v>
      </c>
      <c r="M26" s="19">
        <f>MAX(J26:L26)+I26</f>
        <v>145</v>
      </c>
      <c r="N26" s="18">
        <v>100</v>
      </c>
      <c r="O26" s="18">
        <v>115</v>
      </c>
      <c r="P26" s="18">
        <v>125</v>
      </c>
      <c r="Q26" s="19">
        <f>MAX(N26:P26)</f>
        <v>125</v>
      </c>
      <c r="R26" s="19">
        <f>M26+Q26</f>
        <v>270</v>
      </c>
    </row>
    <row r="27" spans="1:19" ht="18" customHeight="1" x14ac:dyDescent="0.25">
      <c r="A27" s="20"/>
      <c r="B27" s="52"/>
      <c r="C27" s="21"/>
      <c r="D27" s="29"/>
      <c r="E27" s="23"/>
      <c r="F27" s="18"/>
      <c r="G27" s="18"/>
      <c r="H27" s="18"/>
      <c r="I27" s="19"/>
      <c r="J27" s="18"/>
      <c r="K27" s="18"/>
      <c r="L27" s="18"/>
      <c r="M27" s="19"/>
      <c r="N27" s="18"/>
      <c r="O27" s="18"/>
      <c r="P27" s="18"/>
      <c r="Q27" s="19"/>
      <c r="R27" s="19"/>
    </row>
    <row r="28" spans="1:19" ht="26.25" customHeight="1" x14ac:dyDescent="0.25">
      <c r="A28" s="20"/>
      <c r="B28" s="52"/>
      <c r="C28" s="24" t="s">
        <v>11</v>
      </c>
      <c r="D28" s="25" t="s">
        <v>43</v>
      </c>
      <c r="E28" s="26"/>
      <c r="F28" s="53"/>
      <c r="H28" s="43"/>
      <c r="I28" s="19"/>
      <c r="J28" s="27"/>
      <c r="K28" s="34"/>
      <c r="L28" s="34"/>
      <c r="M28" s="19"/>
      <c r="N28" s="27"/>
      <c r="O28" s="27"/>
      <c r="P28" s="27"/>
      <c r="Q28" s="19"/>
      <c r="R28" s="19"/>
    </row>
    <row r="29" spans="1:19" ht="18" customHeight="1" x14ac:dyDescent="0.25">
      <c r="A29" s="20" t="s">
        <v>18</v>
      </c>
      <c r="B29" s="52">
        <v>93</v>
      </c>
      <c r="C29" s="24">
        <v>7</v>
      </c>
      <c r="D29" s="29"/>
      <c r="E29" s="23">
        <v>88.8</v>
      </c>
      <c r="F29" s="18"/>
      <c r="G29" s="18"/>
      <c r="H29" s="18"/>
      <c r="I29" s="19">
        <f t="shared" ref="I29:I39" si="4">MAX(F29:H29)</f>
        <v>0</v>
      </c>
      <c r="J29" s="18">
        <v>140</v>
      </c>
      <c r="K29" s="18">
        <v>-150</v>
      </c>
      <c r="L29" s="18">
        <v>-150</v>
      </c>
      <c r="M29" s="19">
        <f t="shared" ref="M29:M39" si="5">MAX(J29:L29)+I29</f>
        <v>140</v>
      </c>
      <c r="N29" s="18"/>
      <c r="O29" s="18"/>
      <c r="P29" s="18"/>
      <c r="Q29" s="19">
        <f t="shared" ref="Q29:Q39" si="6">MAX(N29:P29)</f>
        <v>0</v>
      </c>
      <c r="R29" s="19">
        <f t="shared" ref="R29:R39" si="7">M29+Q29</f>
        <v>140</v>
      </c>
    </row>
    <row r="30" spans="1:19" ht="18" customHeight="1" x14ac:dyDescent="0.25">
      <c r="A30" s="20" t="s">
        <v>32</v>
      </c>
      <c r="B30" s="52">
        <v>93</v>
      </c>
      <c r="C30" s="21">
        <v>23</v>
      </c>
      <c r="D30" s="32">
        <v>17</v>
      </c>
      <c r="E30" s="26">
        <v>88.7</v>
      </c>
      <c r="F30" s="53">
        <v>135</v>
      </c>
      <c r="G30" s="18">
        <v>150</v>
      </c>
      <c r="H30" s="18">
        <v>160</v>
      </c>
      <c r="I30" s="19">
        <f t="shared" si="4"/>
        <v>160</v>
      </c>
      <c r="J30" s="18">
        <v>-90</v>
      </c>
      <c r="K30" s="18">
        <v>-90</v>
      </c>
      <c r="L30" s="18">
        <v>90</v>
      </c>
      <c r="M30" s="19">
        <f t="shared" si="5"/>
        <v>250</v>
      </c>
      <c r="N30" s="18">
        <v>140</v>
      </c>
      <c r="O30" s="18">
        <v>160</v>
      </c>
      <c r="P30" s="18">
        <v>170</v>
      </c>
      <c r="Q30" s="19">
        <f t="shared" si="6"/>
        <v>170</v>
      </c>
      <c r="R30" s="19">
        <f t="shared" si="7"/>
        <v>420</v>
      </c>
    </row>
    <row r="31" spans="1:19" x14ac:dyDescent="0.25">
      <c r="A31" s="20" t="s">
        <v>23</v>
      </c>
      <c r="B31" s="52">
        <v>93</v>
      </c>
      <c r="C31" s="30">
        <v>12</v>
      </c>
      <c r="D31" s="25">
        <v>21</v>
      </c>
      <c r="E31" s="56">
        <v>90</v>
      </c>
      <c r="F31" s="35">
        <v>155</v>
      </c>
      <c r="G31" s="35">
        <v>162.5</v>
      </c>
      <c r="H31" s="61">
        <v>-167.5</v>
      </c>
      <c r="I31" s="19">
        <f t="shared" si="4"/>
        <v>162.5</v>
      </c>
      <c r="J31" s="18">
        <v>-85</v>
      </c>
      <c r="K31" s="18">
        <v>85</v>
      </c>
      <c r="L31" s="18">
        <v>-92.5</v>
      </c>
      <c r="M31" s="19">
        <f t="shared" si="5"/>
        <v>247.5</v>
      </c>
      <c r="N31" s="18">
        <v>175</v>
      </c>
      <c r="O31" s="18">
        <v>185</v>
      </c>
      <c r="P31" s="18">
        <v>190</v>
      </c>
      <c r="Q31" s="19">
        <f t="shared" si="6"/>
        <v>190</v>
      </c>
      <c r="R31" s="19">
        <f t="shared" si="7"/>
        <v>437.5</v>
      </c>
    </row>
    <row r="32" spans="1:19" x14ac:dyDescent="0.25">
      <c r="A32" s="20" t="s">
        <v>20</v>
      </c>
      <c r="B32" s="52">
        <v>93</v>
      </c>
      <c r="C32" s="21">
        <v>9</v>
      </c>
      <c r="D32" s="32">
        <v>14</v>
      </c>
      <c r="E32" s="57">
        <v>89.9</v>
      </c>
      <c r="F32" s="33">
        <v>150</v>
      </c>
      <c r="G32" s="18">
        <v>157.5</v>
      </c>
      <c r="H32" s="62">
        <v>170</v>
      </c>
      <c r="I32" s="19">
        <f t="shared" si="4"/>
        <v>170</v>
      </c>
      <c r="J32" s="18">
        <v>105</v>
      </c>
      <c r="K32" s="18">
        <v>112.5</v>
      </c>
      <c r="L32" s="18">
        <v>120</v>
      </c>
      <c r="M32" s="19">
        <f t="shared" si="5"/>
        <v>290</v>
      </c>
      <c r="N32" s="18">
        <v>160</v>
      </c>
      <c r="O32" s="18">
        <v>172.5</v>
      </c>
      <c r="P32" s="18">
        <v>190</v>
      </c>
      <c r="Q32" s="19">
        <f t="shared" si="6"/>
        <v>190</v>
      </c>
      <c r="R32" s="19">
        <f t="shared" si="7"/>
        <v>480</v>
      </c>
    </row>
    <row r="33" spans="1:19" x14ac:dyDescent="0.25">
      <c r="A33" s="20" t="s">
        <v>29</v>
      </c>
      <c r="B33" s="52">
        <v>93</v>
      </c>
      <c r="C33" s="24">
        <v>19</v>
      </c>
      <c r="D33" s="25">
        <v>22</v>
      </c>
      <c r="E33" s="64">
        <v>92</v>
      </c>
      <c r="F33" s="18">
        <v>140</v>
      </c>
      <c r="G33" s="18">
        <v>150</v>
      </c>
      <c r="H33" s="18">
        <v>-160</v>
      </c>
      <c r="I33" s="19">
        <f t="shared" si="4"/>
        <v>150</v>
      </c>
      <c r="J33" s="18">
        <v>110</v>
      </c>
      <c r="K33" s="18">
        <v>120</v>
      </c>
      <c r="L33" s="18">
        <v>-130</v>
      </c>
      <c r="M33" s="19">
        <f t="shared" si="5"/>
        <v>270</v>
      </c>
      <c r="N33" s="18">
        <v>200</v>
      </c>
      <c r="O33" s="18">
        <v>215</v>
      </c>
      <c r="P33" s="18">
        <v>230</v>
      </c>
      <c r="Q33" s="19">
        <f t="shared" si="6"/>
        <v>230</v>
      </c>
      <c r="R33" s="19">
        <f t="shared" si="7"/>
        <v>500</v>
      </c>
    </row>
    <row r="34" spans="1:19" x14ac:dyDescent="0.25">
      <c r="A34" s="20" t="s">
        <v>45</v>
      </c>
      <c r="B34" s="52">
        <v>93</v>
      </c>
      <c r="C34" s="21">
        <v>21</v>
      </c>
      <c r="D34" s="25">
        <v>16</v>
      </c>
      <c r="E34" s="64">
        <v>88.9</v>
      </c>
      <c r="F34" s="18">
        <v>145</v>
      </c>
      <c r="G34" s="18">
        <v>-160</v>
      </c>
      <c r="H34" s="18">
        <v>160</v>
      </c>
      <c r="I34" s="19">
        <f t="shared" si="4"/>
        <v>160</v>
      </c>
      <c r="J34" s="18">
        <v>-110</v>
      </c>
      <c r="K34" s="18">
        <v>110</v>
      </c>
      <c r="L34" s="18">
        <v>120</v>
      </c>
      <c r="M34" s="19">
        <f t="shared" si="5"/>
        <v>280</v>
      </c>
      <c r="N34" s="18">
        <v>180</v>
      </c>
      <c r="O34" s="18">
        <v>200</v>
      </c>
      <c r="P34" s="18">
        <v>225</v>
      </c>
      <c r="Q34" s="19">
        <f t="shared" si="6"/>
        <v>225</v>
      </c>
      <c r="R34" s="19">
        <f t="shared" si="7"/>
        <v>505</v>
      </c>
      <c r="S34" s="7" t="s">
        <v>49</v>
      </c>
    </row>
    <row r="35" spans="1:19" x14ac:dyDescent="0.25">
      <c r="A35" s="54" t="s">
        <v>36</v>
      </c>
      <c r="B35" s="52"/>
      <c r="C35" s="30">
        <v>30</v>
      </c>
      <c r="D35" s="29">
        <v>19</v>
      </c>
      <c r="E35" s="55">
        <v>89.5</v>
      </c>
      <c r="F35" s="18">
        <v>170</v>
      </c>
      <c r="G35" s="60">
        <v>-172.5</v>
      </c>
      <c r="H35" s="61">
        <v>-185</v>
      </c>
      <c r="I35" s="19">
        <f t="shared" si="4"/>
        <v>170</v>
      </c>
      <c r="J35" s="18">
        <v>120</v>
      </c>
      <c r="K35" s="18">
        <v>130</v>
      </c>
      <c r="L35" s="18">
        <v>135</v>
      </c>
      <c r="M35" s="19">
        <f t="shared" si="5"/>
        <v>305</v>
      </c>
      <c r="N35" s="18">
        <v>190</v>
      </c>
      <c r="O35" s="18">
        <v>210</v>
      </c>
      <c r="P35" s="18">
        <v>-215</v>
      </c>
      <c r="Q35" s="19">
        <f t="shared" si="6"/>
        <v>210</v>
      </c>
      <c r="R35" s="19">
        <f t="shared" si="7"/>
        <v>515</v>
      </c>
    </row>
    <row r="36" spans="1:19" x14ac:dyDescent="0.25">
      <c r="A36" s="20" t="s">
        <v>35</v>
      </c>
      <c r="B36" s="52"/>
      <c r="C36" s="24">
        <v>28</v>
      </c>
      <c r="D36" s="28">
        <v>18</v>
      </c>
      <c r="E36" s="55">
        <v>89.5</v>
      </c>
      <c r="F36" s="18">
        <v>155</v>
      </c>
      <c r="G36" s="18">
        <v>165</v>
      </c>
      <c r="H36" s="62">
        <v>175</v>
      </c>
      <c r="I36" s="19">
        <f t="shared" si="4"/>
        <v>175</v>
      </c>
      <c r="J36" s="18">
        <v>92.5</v>
      </c>
      <c r="K36" s="18">
        <v>102.5</v>
      </c>
      <c r="L36" s="18">
        <v>112.5</v>
      </c>
      <c r="M36" s="19">
        <f t="shared" si="5"/>
        <v>287.5</v>
      </c>
      <c r="N36" s="18">
        <v>215</v>
      </c>
      <c r="O36" s="18">
        <v>227.5</v>
      </c>
      <c r="P36" s="18">
        <v>237.5</v>
      </c>
      <c r="Q36" s="19">
        <f t="shared" si="6"/>
        <v>237.5</v>
      </c>
      <c r="R36" s="19">
        <f t="shared" si="7"/>
        <v>525</v>
      </c>
    </row>
    <row r="37" spans="1:19" x14ac:dyDescent="0.25">
      <c r="A37" s="20" t="s">
        <v>22</v>
      </c>
      <c r="B37" s="52">
        <v>93</v>
      </c>
      <c r="C37" s="21">
        <v>11</v>
      </c>
      <c r="D37" s="28">
        <v>16</v>
      </c>
      <c r="E37" s="55">
        <v>91.8</v>
      </c>
      <c r="F37" s="18">
        <v>165</v>
      </c>
      <c r="G37" s="18">
        <v>175</v>
      </c>
      <c r="H37" s="61">
        <v>-185</v>
      </c>
      <c r="I37" s="19">
        <f t="shared" si="4"/>
        <v>175</v>
      </c>
      <c r="J37" s="18">
        <v>120</v>
      </c>
      <c r="K37" s="18">
        <v>130</v>
      </c>
      <c r="L37" s="18">
        <v>-135</v>
      </c>
      <c r="M37" s="19">
        <f t="shared" si="5"/>
        <v>305</v>
      </c>
      <c r="N37" s="18">
        <v>225</v>
      </c>
      <c r="O37" s="18">
        <v>230</v>
      </c>
      <c r="P37" s="18">
        <v>240</v>
      </c>
      <c r="Q37" s="19">
        <f t="shared" si="6"/>
        <v>240</v>
      </c>
      <c r="R37" s="19">
        <f t="shared" si="7"/>
        <v>545</v>
      </c>
    </row>
    <row r="38" spans="1:19" x14ac:dyDescent="0.25">
      <c r="A38" s="20" t="s">
        <v>44</v>
      </c>
      <c r="B38" s="52"/>
      <c r="C38" s="30">
        <v>36</v>
      </c>
      <c r="D38" s="42">
        <v>15</v>
      </c>
      <c r="E38" s="38">
        <v>93</v>
      </c>
      <c r="F38" s="53">
        <v>200</v>
      </c>
      <c r="G38" s="60">
        <v>-220</v>
      </c>
      <c r="H38" s="63">
        <v>-220</v>
      </c>
      <c r="I38" s="19">
        <f t="shared" si="4"/>
        <v>200</v>
      </c>
      <c r="J38" s="18">
        <v>165</v>
      </c>
      <c r="K38" s="18">
        <v>-175</v>
      </c>
      <c r="L38" s="18">
        <v>-175</v>
      </c>
      <c r="M38" s="19">
        <f t="shared" si="5"/>
        <v>365</v>
      </c>
      <c r="N38" s="18">
        <v>260</v>
      </c>
      <c r="O38" s="18">
        <v>275</v>
      </c>
      <c r="P38" s="18">
        <v>-277.5</v>
      </c>
      <c r="Q38" s="19">
        <f t="shared" si="6"/>
        <v>275</v>
      </c>
      <c r="R38" s="19">
        <f t="shared" si="7"/>
        <v>640</v>
      </c>
      <c r="S38" s="7" t="s">
        <v>49</v>
      </c>
    </row>
    <row r="39" spans="1:19" x14ac:dyDescent="0.25">
      <c r="A39" s="20" t="s">
        <v>17</v>
      </c>
      <c r="B39" s="52">
        <v>93</v>
      </c>
      <c r="C39" s="21">
        <v>5</v>
      </c>
      <c r="D39" s="29">
        <v>18</v>
      </c>
      <c r="E39" s="55">
        <v>92.5</v>
      </c>
      <c r="F39" s="18">
        <v>200</v>
      </c>
      <c r="G39" s="18">
        <v>212.5</v>
      </c>
      <c r="H39" s="62">
        <v>220</v>
      </c>
      <c r="I39" s="19">
        <f t="shared" si="4"/>
        <v>220</v>
      </c>
      <c r="J39" s="18">
        <v>140</v>
      </c>
      <c r="K39" s="18">
        <v>152.5</v>
      </c>
      <c r="L39" s="18">
        <v>160</v>
      </c>
      <c r="M39" s="19">
        <f t="shared" si="5"/>
        <v>380</v>
      </c>
      <c r="N39" s="18">
        <v>285</v>
      </c>
      <c r="O39" s="18">
        <v>305</v>
      </c>
      <c r="P39" s="18">
        <v>-320</v>
      </c>
      <c r="Q39" s="19">
        <f t="shared" si="6"/>
        <v>305</v>
      </c>
      <c r="R39" s="19">
        <f t="shared" si="7"/>
        <v>685</v>
      </c>
    </row>
    <row r="40" spans="1:19" ht="23.25" customHeight="1" x14ac:dyDescent="0.25">
      <c r="A40" s="20"/>
      <c r="B40" s="52"/>
      <c r="C40" s="30" t="s">
        <v>11</v>
      </c>
      <c r="D40" s="42" t="s">
        <v>43</v>
      </c>
      <c r="E40" s="38"/>
      <c r="F40" s="53"/>
      <c r="H40" s="43"/>
      <c r="I40" s="19"/>
      <c r="J40" s="18"/>
      <c r="K40" s="18"/>
      <c r="L40" s="18"/>
      <c r="M40" s="19"/>
      <c r="N40" s="18"/>
      <c r="O40" s="18"/>
      <c r="P40" s="18"/>
      <c r="Q40" s="19"/>
      <c r="R40" s="19"/>
    </row>
    <row r="41" spans="1:19" x14ac:dyDescent="0.25">
      <c r="A41" s="20" t="s">
        <v>46</v>
      </c>
      <c r="B41" s="52">
        <v>105</v>
      </c>
      <c r="C41" s="30">
        <v>24</v>
      </c>
      <c r="D41" s="39">
        <v>15</v>
      </c>
      <c r="E41" s="26">
        <v>104.9</v>
      </c>
      <c r="F41" s="53">
        <v>140</v>
      </c>
      <c r="G41" s="18">
        <v>0</v>
      </c>
      <c r="H41" s="18">
        <v>0</v>
      </c>
      <c r="I41" s="19">
        <f t="shared" ref="I41:I49" si="8">MAX(F41:H41)</f>
        <v>140</v>
      </c>
      <c r="J41" s="18">
        <v>-145</v>
      </c>
      <c r="K41" s="18">
        <v>152.5</v>
      </c>
      <c r="L41" s="18">
        <v>162.5</v>
      </c>
      <c r="M41" s="19">
        <f t="shared" ref="M41:M49" si="9">MAX(J41:L41)+I41</f>
        <v>302.5</v>
      </c>
      <c r="N41" s="18">
        <v>180</v>
      </c>
      <c r="O41" s="18">
        <v>200</v>
      </c>
      <c r="P41" s="18">
        <v>215</v>
      </c>
      <c r="Q41" s="19">
        <f t="shared" ref="Q41:Q49" si="10">MAX(N41:P41)</f>
        <v>215</v>
      </c>
      <c r="R41" s="19">
        <f t="shared" ref="R41:R49" si="11">M41+Q41</f>
        <v>517.5</v>
      </c>
    </row>
    <row r="42" spans="1:19" x14ac:dyDescent="0.25">
      <c r="A42" s="20" t="s">
        <v>48</v>
      </c>
      <c r="B42" s="52">
        <v>105</v>
      </c>
      <c r="C42" s="30">
        <v>6</v>
      </c>
      <c r="D42" s="28">
        <v>12</v>
      </c>
      <c r="E42" s="31">
        <v>93.5</v>
      </c>
      <c r="F42" s="18">
        <v>160</v>
      </c>
      <c r="G42" s="18">
        <v>170</v>
      </c>
      <c r="H42" s="18">
        <v>175</v>
      </c>
      <c r="I42" s="19">
        <f t="shared" si="8"/>
        <v>175</v>
      </c>
      <c r="J42" s="18">
        <v>170</v>
      </c>
      <c r="K42" s="18">
        <v>185</v>
      </c>
      <c r="L42" s="18">
        <v>-190</v>
      </c>
      <c r="M42" s="19">
        <f t="shared" si="9"/>
        <v>360</v>
      </c>
      <c r="N42" s="18">
        <v>200</v>
      </c>
      <c r="O42" s="18">
        <v>0</v>
      </c>
      <c r="P42" s="18">
        <v>0</v>
      </c>
      <c r="Q42" s="19">
        <f t="shared" si="10"/>
        <v>200</v>
      </c>
      <c r="R42" s="19">
        <f t="shared" si="11"/>
        <v>560</v>
      </c>
    </row>
    <row r="43" spans="1:19" x14ac:dyDescent="0.25">
      <c r="A43" s="20" t="s">
        <v>24</v>
      </c>
      <c r="B43" s="52">
        <v>105</v>
      </c>
      <c r="C43" s="24">
        <v>13</v>
      </c>
      <c r="D43" s="28">
        <v>19</v>
      </c>
      <c r="E43" s="23">
        <v>101.9</v>
      </c>
      <c r="F43" s="60">
        <v>-180</v>
      </c>
      <c r="G43" s="18">
        <v>180</v>
      </c>
      <c r="H43" s="18">
        <v>200</v>
      </c>
      <c r="I43" s="19">
        <f t="shared" si="8"/>
        <v>200</v>
      </c>
      <c r="J43" s="18">
        <v>-120</v>
      </c>
      <c r="K43" s="18">
        <v>120</v>
      </c>
      <c r="L43" s="18">
        <v>-130</v>
      </c>
      <c r="M43" s="19">
        <f t="shared" si="9"/>
        <v>320</v>
      </c>
      <c r="N43" s="18">
        <v>220</v>
      </c>
      <c r="O43" s="18">
        <v>240</v>
      </c>
      <c r="P43" s="18">
        <v>-250</v>
      </c>
      <c r="Q43" s="19">
        <f t="shared" si="10"/>
        <v>240</v>
      </c>
      <c r="R43" s="19">
        <f t="shared" si="11"/>
        <v>560</v>
      </c>
    </row>
    <row r="44" spans="1:19" x14ac:dyDescent="0.25">
      <c r="A44" s="20" t="s">
        <v>27</v>
      </c>
      <c r="B44" s="52">
        <v>105</v>
      </c>
      <c r="C44" s="24">
        <v>16</v>
      </c>
      <c r="D44" s="29">
        <v>17</v>
      </c>
      <c r="E44" s="55">
        <v>94.5</v>
      </c>
      <c r="F44" s="18">
        <v>180</v>
      </c>
      <c r="G44" s="18">
        <v>190</v>
      </c>
      <c r="H44" s="18">
        <v>200</v>
      </c>
      <c r="I44" s="19">
        <f t="shared" si="8"/>
        <v>200</v>
      </c>
      <c r="J44" s="18">
        <v>145</v>
      </c>
      <c r="K44" s="18">
        <v>152.5</v>
      </c>
      <c r="L44" s="18">
        <v>160</v>
      </c>
      <c r="M44" s="19">
        <f t="shared" si="9"/>
        <v>360</v>
      </c>
      <c r="N44" s="18">
        <v>210</v>
      </c>
      <c r="O44" s="18">
        <v>220</v>
      </c>
      <c r="P44" s="18">
        <v>225</v>
      </c>
      <c r="Q44" s="19">
        <f t="shared" si="10"/>
        <v>225</v>
      </c>
      <c r="R44" s="19">
        <f t="shared" si="11"/>
        <v>585</v>
      </c>
    </row>
    <row r="45" spans="1:19" x14ac:dyDescent="0.25">
      <c r="A45" s="20" t="s">
        <v>28</v>
      </c>
      <c r="B45" s="52">
        <v>105</v>
      </c>
      <c r="C45" s="30">
        <v>18</v>
      </c>
      <c r="D45" s="25">
        <v>20</v>
      </c>
      <c r="E45" s="57">
        <v>100.7</v>
      </c>
      <c r="F45" s="18">
        <v>160</v>
      </c>
      <c r="G45" s="18">
        <v>175</v>
      </c>
      <c r="H45" s="18">
        <v>185</v>
      </c>
      <c r="I45" s="19">
        <f t="shared" si="8"/>
        <v>185</v>
      </c>
      <c r="J45" s="18">
        <v>145</v>
      </c>
      <c r="K45" s="18">
        <v>152.5</v>
      </c>
      <c r="L45" s="18">
        <v>0</v>
      </c>
      <c r="M45" s="19">
        <f t="shared" si="9"/>
        <v>337.5</v>
      </c>
      <c r="N45" s="18">
        <v>240</v>
      </c>
      <c r="O45" s="18">
        <v>270</v>
      </c>
      <c r="P45" s="18">
        <v>290</v>
      </c>
      <c r="Q45" s="19">
        <f t="shared" si="10"/>
        <v>290</v>
      </c>
      <c r="R45" s="19">
        <f t="shared" si="11"/>
        <v>627.5</v>
      </c>
    </row>
    <row r="46" spans="1:19" x14ac:dyDescent="0.25">
      <c r="A46" s="20" t="s">
        <v>38</v>
      </c>
      <c r="B46" s="52">
        <v>105</v>
      </c>
      <c r="C46" s="21">
        <v>35</v>
      </c>
      <c r="D46" s="44">
        <v>17</v>
      </c>
      <c r="E46" s="37">
        <v>104.8</v>
      </c>
      <c r="F46" s="60">
        <v>-210</v>
      </c>
      <c r="G46" s="18">
        <v>230</v>
      </c>
      <c r="H46" s="18">
        <v>240</v>
      </c>
      <c r="I46" s="19">
        <f t="shared" si="8"/>
        <v>240</v>
      </c>
      <c r="J46" s="18">
        <v>160</v>
      </c>
      <c r="K46" s="18">
        <v>-170</v>
      </c>
      <c r="L46" s="18">
        <v>170</v>
      </c>
      <c r="M46" s="19">
        <f t="shared" si="9"/>
        <v>410</v>
      </c>
      <c r="N46" s="18">
        <v>220</v>
      </c>
      <c r="O46" s="18">
        <v>250</v>
      </c>
      <c r="P46" s="18">
        <v>-275</v>
      </c>
      <c r="Q46" s="19">
        <f t="shared" si="10"/>
        <v>250</v>
      </c>
      <c r="R46" s="19">
        <f t="shared" si="11"/>
        <v>660</v>
      </c>
      <c r="S46" s="7" t="s">
        <v>49</v>
      </c>
    </row>
    <row r="47" spans="1:19" x14ac:dyDescent="0.25">
      <c r="A47" s="20" t="s">
        <v>15</v>
      </c>
      <c r="B47" s="52">
        <v>105</v>
      </c>
      <c r="C47" s="21">
        <v>29</v>
      </c>
      <c r="D47" s="28">
        <v>18</v>
      </c>
      <c r="E47" s="55">
        <v>104.7</v>
      </c>
      <c r="F47" s="18">
        <v>180</v>
      </c>
      <c r="G47" s="18">
        <v>200</v>
      </c>
      <c r="H47" s="18">
        <v>220</v>
      </c>
      <c r="I47" s="19">
        <f t="shared" si="8"/>
        <v>220</v>
      </c>
      <c r="J47" s="18">
        <v>165</v>
      </c>
      <c r="K47" s="18">
        <v>175</v>
      </c>
      <c r="L47" s="18">
        <v>183</v>
      </c>
      <c r="M47" s="19">
        <f t="shared" si="9"/>
        <v>403</v>
      </c>
      <c r="N47" s="18">
        <v>240</v>
      </c>
      <c r="O47" s="18">
        <v>260</v>
      </c>
      <c r="P47" s="18">
        <v>-275</v>
      </c>
      <c r="Q47" s="19">
        <f t="shared" si="10"/>
        <v>260</v>
      </c>
      <c r="R47" s="19">
        <f t="shared" si="11"/>
        <v>663</v>
      </c>
    </row>
    <row r="48" spans="1:19" x14ac:dyDescent="0.25">
      <c r="A48" s="20" t="s">
        <v>39</v>
      </c>
      <c r="B48" s="52">
        <v>105</v>
      </c>
      <c r="C48" s="21">
        <v>38</v>
      </c>
      <c r="D48" s="42">
        <v>12</v>
      </c>
      <c r="E48" s="38">
        <v>104.1</v>
      </c>
      <c r="F48" s="53">
        <v>240</v>
      </c>
      <c r="G48" s="18">
        <v>250</v>
      </c>
      <c r="H48" s="18">
        <v>260</v>
      </c>
      <c r="I48" s="19">
        <f t="shared" si="8"/>
        <v>260</v>
      </c>
      <c r="J48" s="27">
        <v>180</v>
      </c>
      <c r="K48" s="34">
        <v>192.5</v>
      </c>
      <c r="L48" s="34">
        <v>-205</v>
      </c>
      <c r="M48" s="19">
        <f t="shared" si="9"/>
        <v>452.5</v>
      </c>
      <c r="N48" s="27">
        <v>260</v>
      </c>
      <c r="O48" s="27">
        <v>272.5</v>
      </c>
      <c r="P48" s="27">
        <v>282.5</v>
      </c>
      <c r="Q48" s="19">
        <f t="shared" si="10"/>
        <v>282.5</v>
      </c>
      <c r="R48" s="19">
        <f t="shared" si="11"/>
        <v>735</v>
      </c>
      <c r="S48" s="7" t="s">
        <v>49</v>
      </c>
    </row>
    <row r="49" spans="1:20" x14ac:dyDescent="0.25">
      <c r="A49" s="20" t="s">
        <v>47</v>
      </c>
      <c r="B49" s="52">
        <v>105</v>
      </c>
      <c r="C49" s="24">
        <v>25</v>
      </c>
      <c r="D49" s="32">
        <v>11</v>
      </c>
      <c r="E49" s="57">
        <v>102.6</v>
      </c>
      <c r="F49" s="53">
        <v>310</v>
      </c>
      <c r="G49" s="18">
        <v>330</v>
      </c>
      <c r="H49" s="60">
        <v>-340</v>
      </c>
      <c r="I49" s="19">
        <f t="shared" si="8"/>
        <v>330</v>
      </c>
      <c r="J49" s="60">
        <v>-215</v>
      </c>
      <c r="K49" s="18">
        <v>215</v>
      </c>
      <c r="L49" s="18">
        <v>222.5</v>
      </c>
      <c r="M49" s="19">
        <f t="shared" si="9"/>
        <v>552.5</v>
      </c>
      <c r="N49" s="18">
        <v>285</v>
      </c>
      <c r="O49" s="18">
        <v>307.5</v>
      </c>
      <c r="P49" s="18">
        <v>0</v>
      </c>
      <c r="Q49" s="19">
        <f t="shared" si="10"/>
        <v>307.5</v>
      </c>
      <c r="R49" s="19">
        <f t="shared" si="11"/>
        <v>860</v>
      </c>
      <c r="S49" s="7" t="s">
        <v>49</v>
      </c>
      <c r="T49" s="40"/>
    </row>
    <row r="50" spans="1:20" x14ac:dyDescent="0.25">
      <c r="A50" s="20"/>
      <c r="B50" s="52"/>
      <c r="C50" s="21"/>
      <c r="E50" s="55"/>
      <c r="F50" s="18"/>
      <c r="G50" s="18"/>
      <c r="H50" s="18"/>
      <c r="I50" s="19"/>
      <c r="J50" s="18"/>
      <c r="K50" s="18"/>
      <c r="L50" s="18"/>
      <c r="M50" s="19"/>
      <c r="N50" s="18"/>
      <c r="O50" s="18"/>
      <c r="P50" s="18"/>
      <c r="Q50" s="19"/>
      <c r="R50" s="19"/>
    </row>
    <row r="51" spans="1:20" x14ac:dyDescent="0.25">
      <c r="A51" s="20" t="s">
        <v>40</v>
      </c>
      <c r="B51" s="52">
        <v>120</v>
      </c>
      <c r="C51" s="24">
        <v>40</v>
      </c>
      <c r="D51" s="45">
        <v>22</v>
      </c>
      <c r="E51" s="64">
        <v>118.2</v>
      </c>
      <c r="F51" s="18">
        <v>180</v>
      </c>
      <c r="G51" s="18">
        <v>200</v>
      </c>
      <c r="H51" s="18">
        <v>205</v>
      </c>
      <c r="I51" s="19">
        <f>MAX(F51:H51)</f>
        <v>205</v>
      </c>
      <c r="J51" s="18">
        <v>-125</v>
      </c>
      <c r="K51" s="18">
        <v>130</v>
      </c>
      <c r="L51" s="18">
        <v>-137.5</v>
      </c>
      <c r="M51" s="19">
        <f>MAX(J51:L51)+I51</f>
        <v>335</v>
      </c>
      <c r="N51" s="18">
        <v>245</v>
      </c>
      <c r="O51" s="18">
        <v>260</v>
      </c>
      <c r="P51" s="18">
        <v>265</v>
      </c>
      <c r="Q51" s="19">
        <f>MAX(N51:P51)</f>
        <v>265</v>
      </c>
      <c r="R51" s="19">
        <f>M51+Q51</f>
        <v>600</v>
      </c>
      <c r="S51" s="7" t="s">
        <v>49</v>
      </c>
    </row>
    <row r="52" spans="1:20" x14ac:dyDescent="0.25">
      <c r="A52" s="20"/>
      <c r="B52" s="52"/>
      <c r="C52" s="24"/>
      <c r="D52" s="41"/>
      <c r="E52" s="37"/>
      <c r="F52" s="18"/>
      <c r="G52" s="18"/>
      <c r="H52" s="18"/>
      <c r="I52" s="19"/>
      <c r="J52" s="18"/>
      <c r="K52" s="18"/>
      <c r="L52" s="18"/>
      <c r="M52" s="19"/>
      <c r="N52" s="18"/>
      <c r="O52" s="18"/>
      <c r="P52" s="18"/>
      <c r="Q52" s="19"/>
      <c r="R52" s="19"/>
    </row>
    <row r="53" spans="1:20" x14ac:dyDescent="0.25">
      <c r="A53" s="20"/>
      <c r="B53" s="52"/>
      <c r="C53" s="24"/>
      <c r="D53" s="42"/>
      <c r="E53" s="38"/>
      <c r="H53" s="46"/>
      <c r="I53" s="19"/>
      <c r="J53" s="27"/>
      <c r="K53" s="34"/>
      <c r="L53" s="34"/>
      <c r="M53" s="19"/>
      <c r="N53" s="27"/>
      <c r="O53" s="27"/>
      <c r="P53" s="27"/>
      <c r="Q53" s="19"/>
      <c r="R53" s="19"/>
    </row>
    <row r="54" spans="1:20" x14ac:dyDescent="0.25">
      <c r="A54" s="20"/>
      <c r="B54" s="52"/>
      <c r="C54" s="24"/>
      <c r="D54" s="42"/>
      <c r="E54" s="38"/>
      <c r="I54" s="19"/>
      <c r="J54" s="27"/>
      <c r="K54" s="34"/>
      <c r="L54" s="34"/>
      <c r="M54" s="19"/>
      <c r="N54" s="27"/>
      <c r="O54" s="27"/>
      <c r="P54" s="27"/>
      <c r="Q54" s="19"/>
      <c r="R54" s="19"/>
    </row>
    <row r="55" spans="1:20" x14ac:dyDescent="0.25">
      <c r="A55" s="20"/>
      <c r="B55" s="52"/>
      <c r="C55" s="21"/>
      <c r="D55" s="44"/>
      <c r="E55" s="37"/>
      <c r="F55" s="18"/>
      <c r="G55" s="18"/>
      <c r="H55" s="18"/>
      <c r="I55" s="19"/>
      <c r="J55" s="18"/>
      <c r="K55" s="18"/>
      <c r="L55" s="18"/>
      <c r="M55" s="19"/>
      <c r="N55" s="18"/>
      <c r="O55" s="18"/>
      <c r="P55" s="18"/>
      <c r="Q55" s="19"/>
      <c r="R55" s="19"/>
    </row>
    <row r="56" spans="1:20" x14ac:dyDescent="0.25">
      <c r="A56" s="20"/>
      <c r="B56" s="52"/>
      <c r="C56" s="24"/>
      <c r="D56" s="42"/>
      <c r="E56" s="38"/>
      <c r="G56" s="43"/>
      <c r="I56" s="19"/>
      <c r="J56" s="27"/>
      <c r="K56" s="34"/>
      <c r="L56" s="34"/>
      <c r="M56" s="19"/>
      <c r="N56" s="27"/>
      <c r="O56" s="27"/>
      <c r="P56" s="27"/>
      <c r="Q56" s="19"/>
      <c r="R56" s="19"/>
    </row>
    <row r="57" spans="1:20" x14ac:dyDescent="0.25">
      <c r="A57" s="20"/>
      <c r="B57" s="52"/>
      <c r="C57" s="24"/>
      <c r="E57" s="38"/>
      <c r="I57" s="19"/>
      <c r="J57" s="27"/>
      <c r="K57" s="27"/>
      <c r="L57" s="27"/>
      <c r="M57" s="19"/>
      <c r="N57" s="27"/>
      <c r="Q57" s="19"/>
      <c r="R57" s="19"/>
    </row>
    <row r="58" spans="1:20" x14ac:dyDescent="0.25">
      <c r="A58" s="20"/>
      <c r="B58" s="52"/>
      <c r="C58" s="24"/>
      <c r="D58" s="42"/>
      <c r="E58" s="38"/>
      <c r="I58" s="19"/>
      <c r="J58" s="27"/>
      <c r="M58" s="19"/>
      <c r="N58" s="27"/>
      <c r="O58" s="27"/>
      <c r="P58" s="27"/>
      <c r="Q58" s="19"/>
      <c r="R58" s="19"/>
    </row>
    <row r="59" spans="1:20" x14ac:dyDescent="0.25">
      <c r="A59" s="20"/>
      <c r="B59" s="52"/>
      <c r="C59" s="24"/>
      <c r="D59" s="42"/>
      <c r="E59" s="38"/>
      <c r="I59" s="19"/>
      <c r="J59" s="27"/>
      <c r="K59" s="27"/>
      <c r="L59" s="27"/>
      <c r="M59" s="19"/>
      <c r="N59" s="27"/>
      <c r="O59" s="27"/>
      <c r="P59" s="27"/>
      <c r="Q59" s="19"/>
      <c r="R59" s="19"/>
    </row>
    <row r="60" spans="1:20" x14ac:dyDescent="0.25">
      <c r="A60" s="20"/>
      <c r="B60" s="52"/>
      <c r="C60" s="24"/>
      <c r="D60" s="42"/>
      <c r="E60" s="38"/>
      <c r="I60" s="19"/>
      <c r="J60" s="27"/>
      <c r="M60" s="19"/>
      <c r="N60" s="27"/>
      <c r="O60" s="27"/>
      <c r="P60" s="27"/>
      <c r="Q60" s="19"/>
      <c r="R60" s="19"/>
    </row>
    <row r="61" spans="1:20" x14ac:dyDescent="0.25">
      <c r="A61" s="20"/>
      <c r="B61" s="52"/>
      <c r="C61" s="24"/>
      <c r="D61" s="42"/>
      <c r="E61" s="38"/>
      <c r="I61" s="19"/>
      <c r="J61" s="27"/>
      <c r="K61" s="27"/>
      <c r="L61" s="27"/>
      <c r="M61" s="19"/>
      <c r="N61" s="27"/>
      <c r="Q61" s="19"/>
      <c r="R61" s="19"/>
    </row>
    <row r="62" spans="1:20" x14ac:dyDescent="0.25">
      <c r="A62" s="20"/>
      <c r="B62" s="52"/>
      <c r="C62" s="24"/>
      <c r="D62" s="42"/>
      <c r="E62" s="38"/>
      <c r="I62" s="19"/>
      <c r="J62" s="27"/>
      <c r="K62" s="27"/>
      <c r="L62" s="27"/>
      <c r="M62" s="19"/>
      <c r="N62" s="27"/>
      <c r="O62" s="27"/>
      <c r="P62" s="27"/>
      <c r="Q62" s="19"/>
      <c r="R62" s="19"/>
    </row>
    <row r="63" spans="1:20" x14ac:dyDescent="0.25">
      <c r="A63" s="20"/>
      <c r="B63" s="52"/>
      <c r="C63" s="24"/>
      <c r="D63" s="42"/>
      <c r="E63" s="38"/>
      <c r="I63" s="19"/>
      <c r="J63" s="27"/>
      <c r="M63" s="19"/>
      <c r="N63" s="27"/>
      <c r="Q63" s="19"/>
      <c r="R63" s="19"/>
    </row>
    <row r="64" spans="1:20" x14ac:dyDescent="0.25">
      <c r="A64" s="20"/>
      <c r="B64" s="52"/>
      <c r="C64" s="24"/>
      <c r="D64" s="42"/>
      <c r="E64" s="38"/>
      <c r="I64" s="19"/>
      <c r="J64" s="27"/>
      <c r="M64" s="19"/>
      <c r="N64" s="27"/>
      <c r="Q64" s="19"/>
      <c r="R64" s="19"/>
    </row>
    <row r="65" spans="1:18" customFormat="1" x14ac:dyDescent="0.25">
      <c r="A65" s="20"/>
      <c r="B65" s="52"/>
      <c r="C65" s="24"/>
      <c r="D65" s="42"/>
      <c r="E65" s="38"/>
      <c r="I65" s="19"/>
      <c r="J65" s="27"/>
      <c r="M65" s="19"/>
      <c r="N65" s="27"/>
      <c r="Q65" s="19"/>
      <c r="R65" s="19"/>
    </row>
    <row r="66" spans="1:18" customFormat="1" x14ac:dyDescent="0.25">
      <c r="A66" s="20"/>
      <c r="B66" s="52"/>
      <c r="C66" s="24"/>
      <c r="D66" s="42"/>
      <c r="E66" s="38"/>
      <c r="I66" s="19"/>
      <c r="J66" s="27"/>
      <c r="M66" s="19"/>
      <c r="N66" s="27"/>
      <c r="Q66" s="19"/>
      <c r="R66" s="19"/>
    </row>
    <row r="67" spans="1:18" customFormat="1" x14ac:dyDescent="0.25">
      <c r="A67" s="47"/>
      <c r="B67" s="52"/>
      <c r="C67" s="30"/>
      <c r="D67" s="45"/>
      <c r="E67" s="36"/>
      <c r="F67" s="18"/>
      <c r="G67" s="18"/>
      <c r="H67" s="18"/>
      <c r="I67" s="19"/>
      <c r="J67" s="18"/>
      <c r="K67" s="18"/>
      <c r="L67" s="18"/>
      <c r="M67" s="19"/>
      <c r="N67" s="18"/>
      <c r="O67" s="18"/>
      <c r="P67" s="18"/>
      <c r="Q67" s="19"/>
      <c r="R67" s="19"/>
    </row>
    <row r="68" spans="1:18" customFormat="1" x14ac:dyDescent="0.25">
      <c r="A68" s="47"/>
      <c r="B68" s="52"/>
      <c r="C68" s="24"/>
      <c r="D68" s="42"/>
      <c r="E68" s="38"/>
      <c r="I68" s="19"/>
      <c r="M68" s="19"/>
      <c r="Q68" s="19"/>
      <c r="R68" s="19"/>
    </row>
  </sheetData>
  <sortState ref="A21:T27">
    <sortCondition ref="R21:R27"/>
  </sortState>
  <mergeCells count="11">
    <mergeCell ref="I2:I3"/>
    <mergeCell ref="A1:E1"/>
    <mergeCell ref="A2:A3"/>
    <mergeCell ref="D2:D3"/>
    <mergeCell ref="E2:E3"/>
    <mergeCell ref="F2:H2"/>
    <mergeCell ref="J2:L2"/>
    <mergeCell ref="M2:M3"/>
    <mergeCell ref="N2:P2"/>
    <mergeCell ref="Q2:Q3"/>
    <mergeCell ref="R2:R3"/>
  </mergeCells>
  <conditionalFormatting sqref="F32:G33 F34:F42 G41:H42 J51:L51 N51:P51 F45:F46 F48:F51 F5:H30 J5:L48 N5:P48">
    <cfRule type="cellIs" dxfId="2" priority="1" stopIfTrue="1" operator="lessThan">
      <formula>0</formula>
    </cfRule>
  </conditionalFormatting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M28" sqref="M28"/>
    </sheetView>
  </sheetViews>
  <sheetFormatPr defaultRowHeight="15" x14ac:dyDescent="0.25"/>
  <cols>
    <col min="1" max="1" width="21.85546875" customWidth="1"/>
    <col min="2" max="2" width="4.85546875" customWidth="1"/>
    <col min="3" max="3" width="5.42578125" style="48" customWidth="1"/>
    <col min="4" max="4" width="6.7109375" style="22" customWidth="1"/>
    <col min="5" max="5" width="7.28515625" customWidth="1"/>
    <col min="6" max="6" width="8.5703125" customWidth="1"/>
    <col min="7" max="7" width="6.7109375" bestFit="1" customWidth="1"/>
    <col min="8" max="8" width="9" customWidth="1"/>
    <col min="9" max="9" width="7.140625" style="49" customWidth="1"/>
    <col min="10" max="10" width="6.7109375" bestFit="1" customWidth="1"/>
    <col min="11" max="11" width="7.85546875" customWidth="1"/>
    <col min="12" max="12" width="7.5703125" customWidth="1"/>
    <col min="13" max="13" width="8" style="49" customWidth="1"/>
    <col min="14" max="14" width="8.5703125" customWidth="1"/>
    <col min="15" max="15" width="8.7109375" customWidth="1"/>
    <col min="16" max="16" width="7.7109375" customWidth="1"/>
    <col min="17" max="17" width="6.140625" customWidth="1"/>
    <col min="18" max="18" width="7.7109375" style="49" customWidth="1"/>
    <col min="19" max="19" width="11.5703125" style="7" customWidth="1"/>
    <col min="20" max="257" width="9.140625" customWidth="1"/>
    <col min="258" max="258" width="20.5703125" customWidth="1"/>
    <col min="259" max="259" width="9.42578125" customWidth="1"/>
    <col min="260" max="260" width="7.42578125" customWidth="1"/>
    <col min="261" max="261" width="6.5703125" customWidth="1"/>
    <col min="262" max="271" width="9.140625" customWidth="1"/>
    <col min="272" max="272" width="9.85546875" customWidth="1"/>
    <col min="273" max="273" width="6.140625" customWidth="1"/>
    <col min="274" max="513" width="9.140625" customWidth="1"/>
    <col min="514" max="514" width="20.5703125" customWidth="1"/>
    <col min="515" max="515" width="9.42578125" customWidth="1"/>
    <col min="516" max="516" width="7.42578125" customWidth="1"/>
    <col min="517" max="517" width="6.5703125" customWidth="1"/>
    <col min="518" max="527" width="9.140625" customWidth="1"/>
    <col min="528" max="528" width="9.85546875" customWidth="1"/>
    <col min="529" max="529" width="6.140625" customWidth="1"/>
    <col min="530" max="769" width="9.140625" customWidth="1"/>
    <col min="770" max="770" width="20.5703125" customWidth="1"/>
    <col min="771" max="771" width="9.42578125" customWidth="1"/>
    <col min="772" max="772" width="7.42578125" customWidth="1"/>
    <col min="773" max="773" width="6.5703125" customWidth="1"/>
    <col min="774" max="783" width="9.140625" customWidth="1"/>
    <col min="784" max="784" width="9.85546875" customWidth="1"/>
    <col min="785" max="785" width="6.140625" customWidth="1"/>
    <col min="786" max="1025" width="9.140625" customWidth="1"/>
    <col min="1026" max="1026" width="20.5703125" customWidth="1"/>
    <col min="1027" max="1027" width="9.42578125" customWidth="1"/>
    <col min="1028" max="1028" width="7.42578125" customWidth="1"/>
    <col min="1029" max="1029" width="6.5703125" customWidth="1"/>
    <col min="1030" max="1039" width="9.140625" customWidth="1"/>
    <col min="1040" max="1040" width="9.85546875" customWidth="1"/>
    <col min="1041" max="1041" width="6.140625" customWidth="1"/>
    <col min="1042" max="1281" width="9.140625" customWidth="1"/>
    <col min="1282" max="1282" width="20.5703125" customWidth="1"/>
    <col min="1283" max="1283" width="9.42578125" customWidth="1"/>
    <col min="1284" max="1284" width="7.42578125" customWidth="1"/>
    <col min="1285" max="1285" width="6.5703125" customWidth="1"/>
    <col min="1286" max="1295" width="9.140625" customWidth="1"/>
    <col min="1296" max="1296" width="9.85546875" customWidth="1"/>
    <col min="1297" max="1297" width="6.140625" customWidth="1"/>
    <col min="1298" max="1537" width="9.140625" customWidth="1"/>
    <col min="1538" max="1538" width="20.5703125" customWidth="1"/>
    <col min="1539" max="1539" width="9.42578125" customWidth="1"/>
    <col min="1540" max="1540" width="7.42578125" customWidth="1"/>
    <col min="1541" max="1541" width="6.5703125" customWidth="1"/>
    <col min="1542" max="1551" width="9.140625" customWidth="1"/>
    <col min="1552" max="1552" width="9.85546875" customWidth="1"/>
    <col min="1553" max="1553" width="6.140625" customWidth="1"/>
    <col min="1554" max="1793" width="9.140625" customWidth="1"/>
    <col min="1794" max="1794" width="20.5703125" customWidth="1"/>
    <col min="1795" max="1795" width="9.42578125" customWidth="1"/>
    <col min="1796" max="1796" width="7.42578125" customWidth="1"/>
    <col min="1797" max="1797" width="6.5703125" customWidth="1"/>
    <col min="1798" max="1807" width="9.140625" customWidth="1"/>
    <col min="1808" max="1808" width="9.85546875" customWidth="1"/>
    <col min="1809" max="1809" width="6.140625" customWidth="1"/>
    <col min="1810" max="2049" width="9.140625" customWidth="1"/>
    <col min="2050" max="2050" width="20.5703125" customWidth="1"/>
    <col min="2051" max="2051" width="9.42578125" customWidth="1"/>
    <col min="2052" max="2052" width="7.42578125" customWidth="1"/>
    <col min="2053" max="2053" width="6.5703125" customWidth="1"/>
    <col min="2054" max="2063" width="9.140625" customWidth="1"/>
    <col min="2064" max="2064" width="9.85546875" customWidth="1"/>
    <col min="2065" max="2065" width="6.140625" customWidth="1"/>
    <col min="2066" max="2305" width="9.140625" customWidth="1"/>
    <col min="2306" max="2306" width="20.5703125" customWidth="1"/>
    <col min="2307" max="2307" width="9.42578125" customWidth="1"/>
    <col min="2308" max="2308" width="7.42578125" customWidth="1"/>
    <col min="2309" max="2309" width="6.5703125" customWidth="1"/>
    <col min="2310" max="2319" width="9.140625" customWidth="1"/>
    <col min="2320" max="2320" width="9.85546875" customWidth="1"/>
    <col min="2321" max="2321" width="6.140625" customWidth="1"/>
    <col min="2322" max="2561" width="9.140625" customWidth="1"/>
    <col min="2562" max="2562" width="20.5703125" customWidth="1"/>
    <col min="2563" max="2563" width="9.42578125" customWidth="1"/>
    <col min="2564" max="2564" width="7.42578125" customWidth="1"/>
    <col min="2565" max="2565" width="6.5703125" customWidth="1"/>
    <col min="2566" max="2575" width="9.140625" customWidth="1"/>
    <col min="2576" max="2576" width="9.85546875" customWidth="1"/>
    <col min="2577" max="2577" width="6.140625" customWidth="1"/>
    <col min="2578" max="2817" width="9.140625" customWidth="1"/>
    <col min="2818" max="2818" width="20.5703125" customWidth="1"/>
    <col min="2819" max="2819" width="9.42578125" customWidth="1"/>
    <col min="2820" max="2820" width="7.42578125" customWidth="1"/>
    <col min="2821" max="2821" width="6.5703125" customWidth="1"/>
    <col min="2822" max="2831" width="9.140625" customWidth="1"/>
    <col min="2832" max="2832" width="9.85546875" customWidth="1"/>
    <col min="2833" max="2833" width="6.140625" customWidth="1"/>
    <col min="2834" max="3073" width="9.140625" customWidth="1"/>
    <col min="3074" max="3074" width="20.5703125" customWidth="1"/>
    <col min="3075" max="3075" width="9.42578125" customWidth="1"/>
    <col min="3076" max="3076" width="7.42578125" customWidth="1"/>
    <col min="3077" max="3077" width="6.5703125" customWidth="1"/>
    <col min="3078" max="3087" width="9.140625" customWidth="1"/>
    <col min="3088" max="3088" width="9.85546875" customWidth="1"/>
    <col min="3089" max="3089" width="6.140625" customWidth="1"/>
    <col min="3090" max="3329" width="9.140625" customWidth="1"/>
    <col min="3330" max="3330" width="20.5703125" customWidth="1"/>
    <col min="3331" max="3331" width="9.42578125" customWidth="1"/>
    <col min="3332" max="3332" width="7.42578125" customWidth="1"/>
    <col min="3333" max="3333" width="6.5703125" customWidth="1"/>
    <col min="3334" max="3343" width="9.140625" customWidth="1"/>
    <col min="3344" max="3344" width="9.85546875" customWidth="1"/>
    <col min="3345" max="3345" width="6.140625" customWidth="1"/>
    <col min="3346" max="3585" width="9.140625" customWidth="1"/>
    <col min="3586" max="3586" width="20.5703125" customWidth="1"/>
    <col min="3587" max="3587" width="9.42578125" customWidth="1"/>
    <col min="3588" max="3588" width="7.42578125" customWidth="1"/>
    <col min="3589" max="3589" width="6.5703125" customWidth="1"/>
    <col min="3590" max="3599" width="9.140625" customWidth="1"/>
    <col min="3600" max="3600" width="9.85546875" customWidth="1"/>
    <col min="3601" max="3601" width="6.140625" customWidth="1"/>
    <col min="3602" max="3841" width="9.140625" customWidth="1"/>
    <col min="3842" max="3842" width="20.5703125" customWidth="1"/>
    <col min="3843" max="3843" width="9.42578125" customWidth="1"/>
    <col min="3844" max="3844" width="7.42578125" customWidth="1"/>
    <col min="3845" max="3845" width="6.5703125" customWidth="1"/>
    <col min="3846" max="3855" width="9.140625" customWidth="1"/>
    <col min="3856" max="3856" width="9.85546875" customWidth="1"/>
    <col min="3857" max="3857" width="6.140625" customWidth="1"/>
    <col min="3858" max="4097" width="9.140625" customWidth="1"/>
    <col min="4098" max="4098" width="20.5703125" customWidth="1"/>
    <col min="4099" max="4099" width="9.42578125" customWidth="1"/>
    <col min="4100" max="4100" width="7.42578125" customWidth="1"/>
    <col min="4101" max="4101" width="6.5703125" customWidth="1"/>
    <col min="4102" max="4111" width="9.140625" customWidth="1"/>
    <col min="4112" max="4112" width="9.85546875" customWidth="1"/>
    <col min="4113" max="4113" width="6.140625" customWidth="1"/>
    <col min="4114" max="4353" width="9.140625" customWidth="1"/>
    <col min="4354" max="4354" width="20.5703125" customWidth="1"/>
    <col min="4355" max="4355" width="9.42578125" customWidth="1"/>
    <col min="4356" max="4356" width="7.42578125" customWidth="1"/>
    <col min="4357" max="4357" width="6.5703125" customWidth="1"/>
    <col min="4358" max="4367" width="9.140625" customWidth="1"/>
    <col min="4368" max="4368" width="9.85546875" customWidth="1"/>
    <col min="4369" max="4369" width="6.140625" customWidth="1"/>
    <col min="4370" max="4609" width="9.140625" customWidth="1"/>
    <col min="4610" max="4610" width="20.5703125" customWidth="1"/>
    <col min="4611" max="4611" width="9.42578125" customWidth="1"/>
    <col min="4612" max="4612" width="7.42578125" customWidth="1"/>
    <col min="4613" max="4613" width="6.5703125" customWidth="1"/>
    <col min="4614" max="4623" width="9.140625" customWidth="1"/>
    <col min="4624" max="4624" width="9.85546875" customWidth="1"/>
    <col min="4625" max="4625" width="6.140625" customWidth="1"/>
    <col min="4626" max="4865" width="9.140625" customWidth="1"/>
    <col min="4866" max="4866" width="20.5703125" customWidth="1"/>
    <col min="4867" max="4867" width="9.42578125" customWidth="1"/>
    <col min="4868" max="4868" width="7.42578125" customWidth="1"/>
    <col min="4869" max="4869" width="6.5703125" customWidth="1"/>
    <col min="4870" max="4879" width="9.140625" customWidth="1"/>
    <col min="4880" max="4880" width="9.85546875" customWidth="1"/>
    <col min="4881" max="4881" width="6.140625" customWidth="1"/>
    <col min="4882" max="5121" width="9.140625" customWidth="1"/>
    <col min="5122" max="5122" width="20.5703125" customWidth="1"/>
    <col min="5123" max="5123" width="9.42578125" customWidth="1"/>
    <col min="5124" max="5124" width="7.42578125" customWidth="1"/>
    <col min="5125" max="5125" width="6.5703125" customWidth="1"/>
    <col min="5126" max="5135" width="9.140625" customWidth="1"/>
    <col min="5136" max="5136" width="9.85546875" customWidth="1"/>
    <col min="5137" max="5137" width="6.140625" customWidth="1"/>
    <col min="5138" max="5377" width="9.140625" customWidth="1"/>
    <col min="5378" max="5378" width="20.5703125" customWidth="1"/>
    <col min="5379" max="5379" width="9.42578125" customWidth="1"/>
    <col min="5380" max="5380" width="7.42578125" customWidth="1"/>
    <col min="5381" max="5381" width="6.5703125" customWidth="1"/>
    <col min="5382" max="5391" width="9.140625" customWidth="1"/>
    <col min="5392" max="5392" width="9.85546875" customWidth="1"/>
    <col min="5393" max="5393" width="6.140625" customWidth="1"/>
    <col min="5394" max="5633" width="9.140625" customWidth="1"/>
    <col min="5634" max="5634" width="20.5703125" customWidth="1"/>
    <col min="5635" max="5635" width="9.42578125" customWidth="1"/>
    <col min="5636" max="5636" width="7.42578125" customWidth="1"/>
    <col min="5637" max="5637" width="6.5703125" customWidth="1"/>
    <col min="5638" max="5647" width="9.140625" customWidth="1"/>
    <col min="5648" max="5648" width="9.85546875" customWidth="1"/>
    <col min="5649" max="5649" width="6.140625" customWidth="1"/>
    <col min="5650" max="5889" width="9.140625" customWidth="1"/>
    <col min="5890" max="5890" width="20.5703125" customWidth="1"/>
    <col min="5891" max="5891" width="9.42578125" customWidth="1"/>
    <col min="5892" max="5892" width="7.42578125" customWidth="1"/>
    <col min="5893" max="5893" width="6.5703125" customWidth="1"/>
    <col min="5894" max="5903" width="9.140625" customWidth="1"/>
    <col min="5904" max="5904" width="9.85546875" customWidth="1"/>
    <col min="5905" max="5905" width="6.140625" customWidth="1"/>
    <col min="5906" max="6145" width="9.140625" customWidth="1"/>
    <col min="6146" max="6146" width="20.5703125" customWidth="1"/>
    <col min="6147" max="6147" width="9.42578125" customWidth="1"/>
    <col min="6148" max="6148" width="7.42578125" customWidth="1"/>
    <col min="6149" max="6149" width="6.5703125" customWidth="1"/>
    <col min="6150" max="6159" width="9.140625" customWidth="1"/>
    <col min="6160" max="6160" width="9.85546875" customWidth="1"/>
    <col min="6161" max="6161" width="6.140625" customWidth="1"/>
    <col min="6162" max="6401" width="9.140625" customWidth="1"/>
    <col min="6402" max="6402" width="20.5703125" customWidth="1"/>
    <col min="6403" max="6403" width="9.42578125" customWidth="1"/>
    <col min="6404" max="6404" width="7.42578125" customWidth="1"/>
    <col min="6405" max="6405" width="6.5703125" customWidth="1"/>
    <col min="6406" max="6415" width="9.140625" customWidth="1"/>
    <col min="6416" max="6416" width="9.85546875" customWidth="1"/>
    <col min="6417" max="6417" width="6.140625" customWidth="1"/>
    <col min="6418" max="6657" width="9.140625" customWidth="1"/>
    <col min="6658" max="6658" width="20.5703125" customWidth="1"/>
    <col min="6659" max="6659" width="9.42578125" customWidth="1"/>
    <col min="6660" max="6660" width="7.42578125" customWidth="1"/>
    <col min="6661" max="6661" width="6.5703125" customWidth="1"/>
    <col min="6662" max="6671" width="9.140625" customWidth="1"/>
    <col min="6672" max="6672" width="9.85546875" customWidth="1"/>
    <col min="6673" max="6673" width="6.140625" customWidth="1"/>
    <col min="6674" max="6913" width="9.140625" customWidth="1"/>
    <col min="6914" max="6914" width="20.5703125" customWidth="1"/>
    <col min="6915" max="6915" width="9.42578125" customWidth="1"/>
    <col min="6916" max="6916" width="7.42578125" customWidth="1"/>
    <col min="6917" max="6917" width="6.5703125" customWidth="1"/>
    <col min="6918" max="6927" width="9.140625" customWidth="1"/>
    <col min="6928" max="6928" width="9.85546875" customWidth="1"/>
    <col min="6929" max="6929" width="6.140625" customWidth="1"/>
    <col min="6930" max="7169" width="9.140625" customWidth="1"/>
    <col min="7170" max="7170" width="20.5703125" customWidth="1"/>
    <col min="7171" max="7171" width="9.42578125" customWidth="1"/>
    <col min="7172" max="7172" width="7.42578125" customWidth="1"/>
    <col min="7173" max="7173" width="6.5703125" customWidth="1"/>
    <col min="7174" max="7183" width="9.140625" customWidth="1"/>
    <col min="7184" max="7184" width="9.85546875" customWidth="1"/>
    <col min="7185" max="7185" width="6.140625" customWidth="1"/>
    <col min="7186" max="7425" width="9.140625" customWidth="1"/>
    <col min="7426" max="7426" width="20.5703125" customWidth="1"/>
    <col min="7427" max="7427" width="9.42578125" customWidth="1"/>
    <col min="7428" max="7428" width="7.42578125" customWidth="1"/>
    <col min="7429" max="7429" width="6.5703125" customWidth="1"/>
    <col min="7430" max="7439" width="9.140625" customWidth="1"/>
    <col min="7440" max="7440" width="9.85546875" customWidth="1"/>
    <col min="7441" max="7441" width="6.140625" customWidth="1"/>
    <col min="7442" max="7681" width="9.140625" customWidth="1"/>
    <col min="7682" max="7682" width="20.5703125" customWidth="1"/>
    <col min="7683" max="7683" width="9.42578125" customWidth="1"/>
    <col min="7684" max="7684" width="7.42578125" customWidth="1"/>
    <col min="7685" max="7685" width="6.5703125" customWidth="1"/>
    <col min="7686" max="7695" width="9.140625" customWidth="1"/>
    <col min="7696" max="7696" width="9.85546875" customWidth="1"/>
    <col min="7697" max="7697" width="6.140625" customWidth="1"/>
    <col min="7698" max="7937" width="9.140625" customWidth="1"/>
    <col min="7938" max="7938" width="20.5703125" customWidth="1"/>
    <col min="7939" max="7939" width="9.42578125" customWidth="1"/>
    <col min="7940" max="7940" width="7.42578125" customWidth="1"/>
    <col min="7941" max="7941" width="6.5703125" customWidth="1"/>
    <col min="7942" max="7951" width="9.140625" customWidth="1"/>
    <col min="7952" max="7952" width="9.85546875" customWidth="1"/>
    <col min="7953" max="7953" width="6.140625" customWidth="1"/>
    <col min="7954" max="8193" width="9.140625" customWidth="1"/>
    <col min="8194" max="8194" width="20.5703125" customWidth="1"/>
    <col min="8195" max="8195" width="9.42578125" customWidth="1"/>
    <col min="8196" max="8196" width="7.42578125" customWidth="1"/>
    <col min="8197" max="8197" width="6.5703125" customWidth="1"/>
    <col min="8198" max="8207" width="9.140625" customWidth="1"/>
    <col min="8208" max="8208" width="9.85546875" customWidth="1"/>
    <col min="8209" max="8209" width="6.140625" customWidth="1"/>
    <col min="8210" max="8449" width="9.140625" customWidth="1"/>
    <col min="8450" max="8450" width="20.5703125" customWidth="1"/>
    <col min="8451" max="8451" width="9.42578125" customWidth="1"/>
    <col min="8452" max="8452" width="7.42578125" customWidth="1"/>
    <col min="8453" max="8453" width="6.5703125" customWidth="1"/>
    <col min="8454" max="8463" width="9.140625" customWidth="1"/>
    <col min="8464" max="8464" width="9.85546875" customWidth="1"/>
    <col min="8465" max="8465" width="6.140625" customWidth="1"/>
    <col min="8466" max="8705" width="9.140625" customWidth="1"/>
    <col min="8706" max="8706" width="20.5703125" customWidth="1"/>
    <col min="8707" max="8707" width="9.42578125" customWidth="1"/>
    <col min="8708" max="8708" width="7.42578125" customWidth="1"/>
    <col min="8709" max="8709" width="6.5703125" customWidth="1"/>
    <col min="8710" max="8719" width="9.140625" customWidth="1"/>
    <col min="8720" max="8720" width="9.85546875" customWidth="1"/>
    <col min="8721" max="8721" width="6.140625" customWidth="1"/>
    <col min="8722" max="8961" width="9.140625" customWidth="1"/>
    <col min="8962" max="8962" width="20.5703125" customWidth="1"/>
    <col min="8963" max="8963" width="9.42578125" customWidth="1"/>
    <col min="8964" max="8964" width="7.42578125" customWidth="1"/>
    <col min="8965" max="8965" width="6.5703125" customWidth="1"/>
    <col min="8966" max="8975" width="9.140625" customWidth="1"/>
    <col min="8976" max="8976" width="9.85546875" customWidth="1"/>
    <col min="8977" max="8977" width="6.140625" customWidth="1"/>
    <col min="8978" max="9217" width="9.140625" customWidth="1"/>
    <col min="9218" max="9218" width="20.5703125" customWidth="1"/>
    <col min="9219" max="9219" width="9.42578125" customWidth="1"/>
    <col min="9220" max="9220" width="7.42578125" customWidth="1"/>
    <col min="9221" max="9221" width="6.5703125" customWidth="1"/>
    <col min="9222" max="9231" width="9.140625" customWidth="1"/>
    <col min="9232" max="9232" width="9.85546875" customWidth="1"/>
    <col min="9233" max="9233" width="6.140625" customWidth="1"/>
    <col min="9234" max="9473" width="9.140625" customWidth="1"/>
    <col min="9474" max="9474" width="20.5703125" customWidth="1"/>
    <col min="9475" max="9475" width="9.42578125" customWidth="1"/>
    <col min="9476" max="9476" width="7.42578125" customWidth="1"/>
    <col min="9477" max="9477" width="6.5703125" customWidth="1"/>
    <col min="9478" max="9487" width="9.140625" customWidth="1"/>
    <col min="9488" max="9488" width="9.85546875" customWidth="1"/>
    <col min="9489" max="9489" width="6.140625" customWidth="1"/>
    <col min="9490" max="9729" width="9.140625" customWidth="1"/>
    <col min="9730" max="9730" width="20.5703125" customWidth="1"/>
    <col min="9731" max="9731" width="9.42578125" customWidth="1"/>
    <col min="9732" max="9732" width="7.42578125" customWidth="1"/>
    <col min="9733" max="9733" width="6.5703125" customWidth="1"/>
    <col min="9734" max="9743" width="9.140625" customWidth="1"/>
    <col min="9744" max="9744" width="9.85546875" customWidth="1"/>
    <col min="9745" max="9745" width="6.140625" customWidth="1"/>
    <col min="9746" max="9985" width="9.140625" customWidth="1"/>
    <col min="9986" max="9986" width="20.5703125" customWidth="1"/>
    <col min="9987" max="9987" width="9.42578125" customWidth="1"/>
    <col min="9988" max="9988" width="7.42578125" customWidth="1"/>
    <col min="9989" max="9989" width="6.5703125" customWidth="1"/>
    <col min="9990" max="9999" width="9.140625" customWidth="1"/>
    <col min="10000" max="10000" width="9.85546875" customWidth="1"/>
    <col min="10001" max="10001" width="6.140625" customWidth="1"/>
    <col min="10002" max="10241" width="9.140625" customWidth="1"/>
    <col min="10242" max="10242" width="20.5703125" customWidth="1"/>
    <col min="10243" max="10243" width="9.42578125" customWidth="1"/>
    <col min="10244" max="10244" width="7.42578125" customWidth="1"/>
    <col min="10245" max="10245" width="6.5703125" customWidth="1"/>
    <col min="10246" max="10255" width="9.140625" customWidth="1"/>
    <col min="10256" max="10256" width="9.85546875" customWidth="1"/>
    <col min="10257" max="10257" width="6.140625" customWidth="1"/>
    <col min="10258" max="10497" width="9.140625" customWidth="1"/>
    <col min="10498" max="10498" width="20.5703125" customWidth="1"/>
    <col min="10499" max="10499" width="9.42578125" customWidth="1"/>
    <col min="10500" max="10500" width="7.42578125" customWidth="1"/>
    <col min="10501" max="10501" width="6.5703125" customWidth="1"/>
    <col min="10502" max="10511" width="9.140625" customWidth="1"/>
    <col min="10512" max="10512" width="9.85546875" customWidth="1"/>
    <col min="10513" max="10513" width="6.140625" customWidth="1"/>
    <col min="10514" max="10753" width="9.140625" customWidth="1"/>
    <col min="10754" max="10754" width="20.5703125" customWidth="1"/>
    <col min="10755" max="10755" width="9.42578125" customWidth="1"/>
    <col min="10756" max="10756" width="7.42578125" customWidth="1"/>
    <col min="10757" max="10757" width="6.5703125" customWidth="1"/>
    <col min="10758" max="10767" width="9.140625" customWidth="1"/>
    <col min="10768" max="10768" width="9.85546875" customWidth="1"/>
    <col min="10769" max="10769" width="6.140625" customWidth="1"/>
    <col min="10770" max="11009" width="9.140625" customWidth="1"/>
    <col min="11010" max="11010" width="20.5703125" customWidth="1"/>
    <col min="11011" max="11011" width="9.42578125" customWidth="1"/>
    <col min="11012" max="11012" width="7.42578125" customWidth="1"/>
    <col min="11013" max="11013" width="6.5703125" customWidth="1"/>
    <col min="11014" max="11023" width="9.140625" customWidth="1"/>
    <col min="11024" max="11024" width="9.85546875" customWidth="1"/>
    <col min="11025" max="11025" width="6.140625" customWidth="1"/>
    <col min="11026" max="11265" width="9.140625" customWidth="1"/>
    <col min="11266" max="11266" width="20.5703125" customWidth="1"/>
    <col min="11267" max="11267" width="9.42578125" customWidth="1"/>
    <col min="11268" max="11268" width="7.42578125" customWidth="1"/>
    <col min="11269" max="11269" width="6.5703125" customWidth="1"/>
    <col min="11270" max="11279" width="9.140625" customWidth="1"/>
    <col min="11280" max="11280" width="9.85546875" customWidth="1"/>
    <col min="11281" max="11281" width="6.140625" customWidth="1"/>
    <col min="11282" max="11521" width="9.140625" customWidth="1"/>
    <col min="11522" max="11522" width="20.5703125" customWidth="1"/>
    <col min="11523" max="11523" width="9.42578125" customWidth="1"/>
    <col min="11524" max="11524" width="7.42578125" customWidth="1"/>
    <col min="11525" max="11525" width="6.5703125" customWidth="1"/>
    <col min="11526" max="11535" width="9.140625" customWidth="1"/>
    <col min="11536" max="11536" width="9.85546875" customWidth="1"/>
    <col min="11537" max="11537" width="6.140625" customWidth="1"/>
    <col min="11538" max="11777" width="9.140625" customWidth="1"/>
    <col min="11778" max="11778" width="20.5703125" customWidth="1"/>
    <col min="11779" max="11779" width="9.42578125" customWidth="1"/>
    <col min="11780" max="11780" width="7.42578125" customWidth="1"/>
    <col min="11781" max="11781" width="6.5703125" customWidth="1"/>
    <col min="11782" max="11791" width="9.140625" customWidth="1"/>
    <col min="11792" max="11792" width="9.85546875" customWidth="1"/>
    <col min="11793" max="11793" width="6.140625" customWidth="1"/>
    <col min="11794" max="12033" width="9.140625" customWidth="1"/>
    <col min="12034" max="12034" width="20.5703125" customWidth="1"/>
    <col min="12035" max="12035" width="9.42578125" customWidth="1"/>
    <col min="12036" max="12036" width="7.42578125" customWidth="1"/>
    <col min="12037" max="12037" width="6.5703125" customWidth="1"/>
    <col min="12038" max="12047" width="9.140625" customWidth="1"/>
    <col min="12048" max="12048" width="9.85546875" customWidth="1"/>
    <col min="12049" max="12049" width="6.140625" customWidth="1"/>
    <col min="12050" max="12289" width="9.140625" customWidth="1"/>
    <col min="12290" max="12290" width="20.5703125" customWidth="1"/>
    <col min="12291" max="12291" width="9.42578125" customWidth="1"/>
    <col min="12292" max="12292" width="7.42578125" customWidth="1"/>
    <col min="12293" max="12293" width="6.5703125" customWidth="1"/>
    <col min="12294" max="12303" width="9.140625" customWidth="1"/>
    <col min="12304" max="12304" width="9.85546875" customWidth="1"/>
    <col min="12305" max="12305" width="6.140625" customWidth="1"/>
    <col min="12306" max="12545" width="9.140625" customWidth="1"/>
    <col min="12546" max="12546" width="20.5703125" customWidth="1"/>
    <col min="12547" max="12547" width="9.42578125" customWidth="1"/>
    <col min="12548" max="12548" width="7.42578125" customWidth="1"/>
    <col min="12549" max="12549" width="6.5703125" customWidth="1"/>
    <col min="12550" max="12559" width="9.140625" customWidth="1"/>
    <col min="12560" max="12560" width="9.85546875" customWidth="1"/>
    <col min="12561" max="12561" width="6.140625" customWidth="1"/>
    <col min="12562" max="12801" width="9.140625" customWidth="1"/>
    <col min="12802" max="12802" width="20.5703125" customWidth="1"/>
    <col min="12803" max="12803" width="9.42578125" customWidth="1"/>
    <col min="12804" max="12804" width="7.42578125" customWidth="1"/>
    <col min="12805" max="12805" width="6.5703125" customWidth="1"/>
    <col min="12806" max="12815" width="9.140625" customWidth="1"/>
    <col min="12816" max="12816" width="9.85546875" customWidth="1"/>
    <col min="12817" max="12817" width="6.140625" customWidth="1"/>
    <col min="12818" max="13057" width="9.140625" customWidth="1"/>
    <col min="13058" max="13058" width="20.5703125" customWidth="1"/>
    <col min="13059" max="13059" width="9.42578125" customWidth="1"/>
    <col min="13060" max="13060" width="7.42578125" customWidth="1"/>
    <col min="13061" max="13061" width="6.5703125" customWidth="1"/>
    <col min="13062" max="13071" width="9.140625" customWidth="1"/>
    <col min="13072" max="13072" width="9.85546875" customWidth="1"/>
    <col min="13073" max="13073" width="6.140625" customWidth="1"/>
    <col min="13074" max="13313" width="9.140625" customWidth="1"/>
    <col min="13314" max="13314" width="20.5703125" customWidth="1"/>
    <col min="13315" max="13315" width="9.42578125" customWidth="1"/>
    <col min="13316" max="13316" width="7.42578125" customWidth="1"/>
    <col min="13317" max="13317" width="6.5703125" customWidth="1"/>
    <col min="13318" max="13327" width="9.140625" customWidth="1"/>
    <col min="13328" max="13328" width="9.85546875" customWidth="1"/>
    <col min="13329" max="13329" width="6.140625" customWidth="1"/>
    <col min="13330" max="13569" width="9.140625" customWidth="1"/>
    <col min="13570" max="13570" width="20.5703125" customWidth="1"/>
    <col min="13571" max="13571" width="9.42578125" customWidth="1"/>
    <col min="13572" max="13572" width="7.42578125" customWidth="1"/>
    <col min="13573" max="13573" width="6.5703125" customWidth="1"/>
    <col min="13574" max="13583" width="9.140625" customWidth="1"/>
    <col min="13584" max="13584" width="9.85546875" customWidth="1"/>
    <col min="13585" max="13585" width="6.140625" customWidth="1"/>
    <col min="13586" max="13825" width="9.140625" customWidth="1"/>
    <col min="13826" max="13826" width="20.5703125" customWidth="1"/>
    <col min="13827" max="13827" width="9.42578125" customWidth="1"/>
    <col min="13828" max="13828" width="7.42578125" customWidth="1"/>
    <col min="13829" max="13829" width="6.5703125" customWidth="1"/>
    <col min="13830" max="13839" width="9.140625" customWidth="1"/>
    <col min="13840" max="13840" width="9.85546875" customWidth="1"/>
    <col min="13841" max="13841" width="6.140625" customWidth="1"/>
    <col min="13842" max="14081" width="9.140625" customWidth="1"/>
    <col min="14082" max="14082" width="20.5703125" customWidth="1"/>
    <col min="14083" max="14083" width="9.42578125" customWidth="1"/>
    <col min="14084" max="14084" width="7.42578125" customWidth="1"/>
    <col min="14085" max="14085" width="6.5703125" customWidth="1"/>
    <col min="14086" max="14095" width="9.140625" customWidth="1"/>
    <col min="14096" max="14096" width="9.85546875" customWidth="1"/>
    <col min="14097" max="14097" width="6.140625" customWidth="1"/>
    <col min="14098" max="14337" width="9.140625" customWidth="1"/>
    <col min="14338" max="14338" width="20.5703125" customWidth="1"/>
    <col min="14339" max="14339" width="9.42578125" customWidth="1"/>
    <col min="14340" max="14340" width="7.42578125" customWidth="1"/>
    <col min="14341" max="14341" width="6.5703125" customWidth="1"/>
    <col min="14342" max="14351" width="9.140625" customWidth="1"/>
    <col min="14352" max="14352" width="9.85546875" customWidth="1"/>
    <col min="14353" max="14353" width="6.140625" customWidth="1"/>
    <col min="14354" max="14593" width="9.140625" customWidth="1"/>
    <col min="14594" max="14594" width="20.5703125" customWidth="1"/>
    <col min="14595" max="14595" width="9.42578125" customWidth="1"/>
    <col min="14596" max="14596" width="7.42578125" customWidth="1"/>
    <col min="14597" max="14597" width="6.5703125" customWidth="1"/>
    <col min="14598" max="14607" width="9.140625" customWidth="1"/>
    <col min="14608" max="14608" width="9.85546875" customWidth="1"/>
    <col min="14609" max="14609" width="6.140625" customWidth="1"/>
    <col min="14610" max="14849" width="9.140625" customWidth="1"/>
    <col min="14850" max="14850" width="20.5703125" customWidth="1"/>
    <col min="14851" max="14851" width="9.42578125" customWidth="1"/>
    <col min="14852" max="14852" width="7.42578125" customWidth="1"/>
    <col min="14853" max="14853" width="6.5703125" customWidth="1"/>
    <col min="14854" max="14863" width="9.140625" customWidth="1"/>
    <col min="14864" max="14864" width="9.85546875" customWidth="1"/>
    <col min="14865" max="14865" width="6.140625" customWidth="1"/>
    <col min="14866" max="15105" width="9.140625" customWidth="1"/>
    <col min="15106" max="15106" width="20.5703125" customWidth="1"/>
    <col min="15107" max="15107" width="9.42578125" customWidth="1"/>
    <col min="15108" max="15108" width="7.42578125" customWidth="1"/>
    <col min="15109" max="15109" width="6.5703125" customWidth="1"/>
    <col min="15110" max="15119" width="9.140625" customWidth="1"/>
    <col min="15120" max="15120" width="9.85546875" customWidth="1"/>
    <col min="15121" max="15121" width="6.140625" customWidth="1"/>
    <col min="15122" max="15361" width="9.140625" customWidth="1"/>
    <col min="15362" max="15362" width="20.5703125" customWidth="1"/>
    <col min="15363" max="15363" width="9.42578125" customWidth="1"/>
    <col min="15364" max="15364" width="7.42578125" customWidth="1"/>
    <col min="15365" max="15365" width="6.5703125" customWidth="1"/>
    <col min="15366" max="15375" width="9.140625" customWidth="1"/>
    <col min="15376" max="15376" width="9.85546875" customWidth="1"/>
    <col min="15377" max="15377" width="6.140625" customWidth="1"/>
    <col min="15378" max="15617" width="9.140625" customWidth="1"/>
    <col min="15618" max="15618" width="20.5703125" customWidth="1"/>
    <col min="15619" max="15619" width="9.42578125" customWidth="1"/>
    <col min="15620" max="15620" width="7.42578125" customWidth="1"/>
    <col min="15621" max="15621" width="6.5703125" customWidth="1"/>
    <col min="15622" max="15631" width="9.140625" customWidth="1"/>
    <col min="15632" max="15632" width="9.85546875" customWidth="1"/>
    <col min="15633" max="15633" width="6.140625" customWidth="1"/>
    <col min="15634" max="15873" width="9.140625" customWidth="1"/>
    <col min="15874" max="15874" width="20.5703125" customWidth="1"/>
    <col min="15875" max="15875" width="9.42578125" customWidth="1"/>
    <col min="15876" max="15876" width="7.42578125" customWidth="1"/>
    <col min="15877" max="15877" width="6.5703125" customWidth="1"/>
    <col min="15878" max="15887" width="9.140625" customWidth="1"/>
    <col min="15888" max="15888" width="9.85546875" customWidth="1"/>
    <col min="15889" max="15889" width="6.140625" customWidth="1"/>
    <col min="15890" max="16129" width="9.140625" customWidth="1"/>
    <col min="16130" max="16130" width="20.5703125" customWidth="1"/>
    <col min="16131" max="16131" width="9.42578125" customWidth="1"/>
    <col min="16132" max="16132" width="7.42578125" customWidth="1"/>
    <col min="16133" max="16133" width="6.5703125" customWidth="1"/>
    <col min="16134" max="16143" width="9.140625" customWidth="1"/>
    <col min="16144" max="16144" width="9.85546875" customWidth="1"/>
    <col min="16145" max="16145" width="6.140625" customWidth="1"/>
    <col min="16146" max="16384" width="9.140625" customWidth="1"/>
  </cols>
  <sheetData>
    <row r="1" spans="1:19" ht="15.75" customHeight="1" thickBot="1" x14ac:dyDescent="0.3">
      <c r="A1" s="100" t="s">
        <v>73</v>
      </c>
      <c r="B1" s="100"/>
      <c r="C1" s="100"/>
      <c r="D1" s="100"/>
      <c r="E1" s="100"/>
      <c r="F1" s="79" t="s">
        <v>74</v>
      </c>
      <c r="G1" s="77"/>
      <c r="H1" s="77"/>
      <c r="I1" s="80"/>
      <c r="J1" s="77"/>
      <c r="K1" s="77"/>
      <c r="L1" s="77"/>
      <c r="M1" s="80"/>
      <c r="N1" s="81"/>
      <c r="O1" s="81"/>
      <c r="P1" s="81"/>
      <c r="Q1" s="82"/>
      <c r="R1" s="67"/>
    </row>
    <row r="2" spans="1:19" s="10" customFormat="1" ht="15.75" customHeight="1" thickBot="1" x14ac:dyDescent="0.3">
      <c r="A2" s="101" t="s">
        <v>0</v>
      </c>
      <c r="B2" s="78"/>
      <c r="C2" s="99" t="s">
        <v>75</v>
      </c>
      <c r="D2" s="102" t="s">
        <v>2</v>
      </c>
      <c r="E2" s="104" t="s">
        <v>3</v>
      </c>
      <c r="F2" s="95" t="s">
        <v>4</v>
      </c>
      <c r="G2" s="95"/>
      <c r="H2" s="95"/>
      <c r="I2" s="96" t="s">
        <v>5</v>
      </c>
      <c r="J2" s="95" t="s">
        <v>6</v>
      </c>
      <c r="K2" s="95"/>
      <c r="L2" s="95"/>
      <c r="M2" s="96" t="s">
        <v>7</v>
      </c>
      <c r="N2" s="97" t="s">
        <v>8</v>
      </c>
      <c r="O2" s="97"/>
      <c r="P2" s="97"/>
      <c r="Q2" s="98" t="s">
        <v>9</v>
      </c>
      <c r="R2" s="90" t="s">
        <v>10</v>
      </c>
      <c r="S2" s="9"/>
    </row>
    <row r="3" spans="1:19" s="10" customFormat="1" ht="21" customHeight="1" thickBot="1" x14ac:dyDescent="0.3">
      <c r="A3" s="92"/>
      <c r="B3" s="84"/>
      <c r="C3" s="98"/>
      <c r="D3" s="103"/>
      <c r="E3" s="105"/>
      <c r="F3" s="11">
        <v>1</v>
      </c>
      <c r="G3" s="11">
        <v>2</v>
      </c>
      <c r="H3" s="11">
        <v>3</v>
      </c>
      <c r="I3" s="87"/>
      <c r="J3" s="11">
        <v>1</v>
      </c>
      <c r="K3" s="11">
        <v>2</v>
      </c>
      <c r="L3" s="11">
        <v>3</v>
      </c>
      <c r="M3" s="87"/>
      <c r="N3" s="12">
        <v>1</v>
      </c>
      <c r="O3" s="12">
        <v>2</v>
      </c>
      <c r="P3" s="12">
        <v>3</v>
      </c>
      <c r="Q3" s="89"/>
      <c r="R3" s="90"/>
      <c r="S3" s="9"/>
    </row>
    <row r="4" spans="1:19" ht="10.5" customHeight="1" thickBot="1" x14ac:dyDescent="0.3">
      <c r="A4" s="72"/>
      <c r="B4" s="16"/>
      <c r="C4" s="68"/>
      <c r="D4" s="70"/>
      <c r="E4" s="16"/>
      <c r="F4" s="16"/>
      <c r="G4" s="16"/>
      <c r="H4" s="16"/>
      <c r="I4" s="65"/>
      <c r="J4" s="16"/>
      <c r="K4" s="16"/>
      <c r="L4" s="16"/>
      <c r="M4" s="65"/>
      <c r="N4" s="17"/>
      <c r="O4" s="17"/>
      <c r="P4" s="17"/>
      <c r="Q4" s="66"/>
      <c r="R4" s="67"/>
    </row>
    <row r="5" spans="1:19" x14ac:dyDescent="0.25">
      <c r="A5" s="71" t="s">
        <v>53</v>
      </c>
      <c r="B5" s="52">
        <v>47</v>
      </c>
      <c r="C5" s="24" t="s">
        <v>77</v>
      </c>
      <c r="D5" s="25">
        <v>8</v>
      </c>
      <c r="E5" s="26">
        <v>44.1</v>
      </c>
      <c r="F5" s="53">
        <v>72.5</v>
      </c>
      <c r="G5" s="18">
        <v>77.5</v>
      </c>
      <c r="H5" s="18">
        <v>-82.5</v>
      </c>
      <c r="I5" s="19">
        <f t="shared" ref="I5:I11" si="0">MAX(F5:H5)</f>
        <v>77.5</v>
      </c>
      <c r="J5" s="18">
        <v>37.5</v>
      </c>
      <c r="K5" s="18">
        <v>40</v>
      </c>
      <c r="L5" s="18">
        <v>42.5</v>
      </c>
      <c r="M5" s="19">
        <f t="shared" ref="M5:M11" si="1">MAX(J5:L5)+I5</f>
        <v>120</v>
      </c>
      <c r="N5" s="18">
        <v>97.5</v>
      </c>
      <c r="O5" s="18">
        <v>105</v>
      </c>
      <c r="P5" s="18">
        <v>-110</v>
      </c>
      <c r="Q5" s="19">
        <f t="shared" ref="Q5:Q11" si="2">MAX(N5:P5)</f>
        <v>105</v>
      </c>
      <c r="R5" s="19">
        <f t="shared" ref="R5:R11" si="3">M5+Q5</f>
        <v>225</v>
      </c>
    </row>
    <row r="6" spans="1:19" x14ac:dyDescent="0.25">
      <c r="A6" s="20" t="s">
        <v>52</v>
      </c>
      <c r="B6" s="52">
        <v>47</v>
      </c>
      <c r="C6" s="24" t="s">
        <v>76</v>
      </c>
      <c r="D6" s="25">
        <v>6</v>
      </c>
      <c r="E6" s="26">
        <v>42.5</v>
      </c>
      <c r="F6" s="53">
        <v>110</v>
      </c>
      <c r="G6" s="18">
        <v>120</v>
      </c>
      <c r="H6" s="18">
        <v>130</v>
      </c>
      <c r="I6" s="19">
        <f t="shared" si="0"/>
        <v>130</v>
      </c>
      <c r="J6" s="18">
        <v>50</v>
      </c>
      <c r="K6" s="18">
        <v>-55</v>
      </c>
      <c r="L6" s="18">
        <v>-60</v>
      </c>
      <c r="M6" s="19">
        <f t="shared" si="1"/>
        <v>180</v>
      </c>
      <c r="N6" s="18">
        <v>100</v>
      </c>
      <c r="O6" s="18">
        <v>110</v>
      </c>
      <c r="P6" s="18">
        <v>-120</v>
      </c>
      <c r="Q6" s="19">
        <f t="shared" si="2"/>
        <v>110</v>
      </c>
      <c r="R6" s="19">
        <f t="shared" si="3"/>
        <v>290</v>
      </c>
    </row>
    <row r="7" spans="1:19" x14ac:dyDescent="0.25">
      <c r="A7" s="20" t="s">
        <v>12</v>
      </c>
      <c r="B7" s="52">
        <v>52</v>
      </c>
      <c r="C7" s="24" t="s">
        <v>79</v>
      </c>
      <c r="D7" s="25">
        <v>7</v>
      </c>
      <c r="E7" s="26">
        <v>49.8</v>
      </c>
      <c r="F7" s="53">
        <v>80</v>
      </c>
      <c r="G7" s="18">
        <v>85</v>
      </c>
      <c r="H7" s="18">
        <v>87.5</v>
      </c>
      <c r="I7" s="19">
        <f t="shared" si="0"/>
        <v>87.5</v>
      </c>
      <c r="J7" s="18">
        <v>47.5</v>
      </c>
      <c r="K7" s="18">
        <v>50</v>
      </c>
      <c r="L7" s="18">
        <v>-52.5</v>
      </c>
      <c r="M7" s="19">
        <f t="shared" si="1"/>
        <v>137.5</v>
      </c>
      <c r="N7" s="18">
        <v>107.5</v>
      </c>
      <c r="O7" s="18">
        <v>115</v>
      </c>
      <c r="P7" s="18">
        <v>122.5</v>
      </c>
      <c r="Q7" s="19">
        <f t="shared" si="2"/>
        <v>122.5</v>
      </c>
      <c r="R7" s="19">
        <f t="shared" si="3"/>
        <v>260</v>
      </c>
    </row>
    <row r="8" spans="1:19" x14ac:dyDescent="0.25">
      <c r="A8" s="20" t="s">
        <v>42</v>
      </c>
      <c r="B8" s="52">
        <v>57</v>
      </c>
      <c r="C8" s="24" t="s">
        <v>79</v>
      </c>
      <c r="D8" s="25">
        <v>9</v>
      </c>
      <c r="E8" s="26">
        <v>54.4</v>
      </c>
      <c r="F8" s="53">
        <v>90</v>
      </c>
      <c r="G8" s="18">
        <v>100</v>
      </c>
      <c r="H8" s="18">
        <v>-107.5</v>
      </c>
      <c r="I8" s="19">
        <f t="shared" si="0"/>
        <v>100</v>
      </c>
      <c r="J8" s="18">
        <v>50</v>
      </c>
      <c r="K8" s="18">
        <v>-55</v>
      </c>
      <c r="L8" s="18">
        <v>55</v>
      </c>
      <c r="M8" s="19">
        <f t="shared" si="1"/>
        <v>155</v>
      </c>
      <c r="N8" s="18">
        <v>117.5</v>
      </c>
      <c r="O8" s="18">
        <v>127.5</v>
      </c>
      <c r="P8" s="18">
        <v>-140</v>
      </c>
      <c r="Q8" s="19">
        <f t="shared" si="2"/>
        <v>127.5</v>
      </c>
      <c r="R8" s="19">
        <f t="shared" si="3"/>
        <v>282.5</v>
      </c>
    </row>
    <row r="9" spans="1:19" x14ac:dyDescent="0.25">
      <c r="A9" s="20" t="s">
        <v>56</v>
      </c>
      <c r="B9" s="52">
        <v>52</v>
      </c>
      <c r="C9" s="24" t="s">
        <v>78</v>
      </c>
      <c r="D9" s="25">
        <v>9</v>
      </c>
      <c r="E9" s="26">
        <v>51.3</v>
      </c>
      <c r="F9" s="53">
        <v>122.5</v>
      </c>
      <c r="G9" s="18">
        <v>130</v>
      </c>
      <c r="H9" s="18">
        <v>135</v>
      </c>
      <c r="I9" s="19">
        <f t="shared" si="0"/>
        <v>135</v>
      </c>
      <c r="J9" s="18">
        <v>60</v>
      </c>
      <c r="K9" s="18">
        <v>65</v>
      </c>
      <c r="L9" s="18">
        <v>70</v>
      </c>
      <c r="M9" s="19">
        <f t="shared" si="1"/>
        <v>205</v>
      </c>
      <c r="N9" s="18">
        <v>137.5</v>
      </c>
      <c r="O9" s="18">
        <v>147.5</v>
      </c>
      <c r="P9" s="18">
        <v>-155</v>
      </c>
      <c r="Q9" s="19">
        <f t="shared" si="2"/>
        <v>147.5</v>
      </c>
      <c r="R9" s="19">
        <f t="shared" si="3"/>
        <v>352.5</v>
      </c>
    </row>
    <row r="10" spans="1:19" x14ac:dyDescent="0.25">
      <c r="A10" s="20" t="s">
        <v>54</v>
      </c>
      <c r="B10" s="52">
        <v>52</v>
      </c>
      <c r="C10" s="24" t="s">
        <v>76</v>
      </c>
      <c r="D10" s="25">
        <v>9</v>
      </c>
      <c r="E10" s="26">
        <v>51.7</v>
      </c>
      <c r="F10" s="53">
        <v>115</v>
      </c>
      <c r="G10" s="18">
        <v>122.5</v>
      </c>
      <c r="H10" s="18">
        <v>-125</v>
      </c>
      <c r="I10" s="19">
        <f t="shared" si="0"/>
        <v>122.5</v>
      </c>
      <c r="J10" s="18">
        <v>75</v>
      </c>
      <c r="K10" s="18">
        <v>80</v>
      </c>
      <c r="L10" s="18">
        <v>82.5</v>
      </c>
      <c r="M10" s="19">
        <f t="shared" si="1"/>
        <v>205</v>
      </c>
      <c r="N10" s="18">
        <v>145</v>
      </c>
      <c r="O10" s="18">
        <v>152.5</v>
      </c>
      <c r="P10" s="18">
        <v>157.5</v>
      </c>
      <c r="Q10" s="19">
        <f t="shared" si="2"/>
        <v>157.5</v>
      </c>
      <c r="R10" s="19">
        <f t="shared" si="3"/>
        <v>362.5</v>
      </c>
    </row>
    <row r="11" spans="1:19" x14ac:dyDescent="0.25">
      <c r="A11" s="20" t="s">
        <v>55</v>
      </c>
      <c r="B11" s="52">
        <v>57</v>
      </c>
      <c r="C11" s="24" t="s">
        <v>80</v>
      </c>
      <c r="D11" s="25">
        <v>9</v>
      </c>
      <c r="E11" s="26">
        <v>55.3</v>
      </c>
      <c r="F11" s="53">
        <v>-140</v>
      </c>
      <c r="G11" s="18">
        <v>140</v>
      </c>
      <c r="H11" s="18">
        <v>152.5</v>
      </c>
      <c r="I11" s="19">
        <f t="shared" si="0"/>
        <v>152.5</v>
      </c>
      <c r="J11" s="18">
        <v>90</v>
      </c>
      <c r="K11" s="18">
        <v>-95</v>
      </c>
      <c r="L11" s="18">
        <v>-95</v>
      </c>
      <c r="M11" s="19">
        <f t="shared" si="1"/>
        <v>242.5</v>
      </c>
      <c r="N11" s="18">
        <v>140</v>
      </c>
      <c r="O11" s="18">
        <v>160</v>
      </c>
      <c r="P11" s="18">
        <v>-165</v>
      </c>
      <c r="Q11" s="19">
        <f t="shared" si="2"/>
        <v>160</v>
      </c>
      <c r="R11" s="19">
        <f t="shared" si="3"/>
        <v>402.5</v>
      </c>
    </row>
    <row r="12" spans="1:19" x14ac:dyDescent="0.25">
      <c r="A12" s="20"/>
      <c r="B12" s="52"/>
      <c r="C12" s="24"/>
      <c r="D12" s="25"/>
      <c r="E12" s="26"/>
      <c r="F12" s="53"/>
      <c r="G12" s="18"/>
      <c r="H12" s="18"/>
      <c r="I12" s="19"/>
      <c r="J12" s="18"/>
      <c r="K12" s="18"/>
      <c r="L12" s="18"/>
      <c r="M12" s="19"/>
      <c r="N12" s="18"/>
      <c r="O12" s="18"/>
      <c r="P12" s="18"/>
      <c r="Q12" s="19"/>
      <c r="R12" s="19"/>
    </row>
    <row r="13" spans="1:19" x14ac:dyDescent="0.25">
      <c r="A13" s="20" t="s">
        <v>59</v>
      </c>
      <c r="B13" s="52">
        <v>72</v>
      </c>
      <c r="C13" s="24" t="s">
        <v>80</v>
      </c>
      <c r="D13" s="25">
        <v>12</v>
      </c>
      <c r="E13" s="26">
        <v>67.400000000000006</v>
      </c>
      <c r="F13" s="18">
        <v>125</v>
      </c>
      <c r="G13" s="18">
        <v>135</v>
      </c>
      <c r="H13" s="18">
        <v>-142.5</v>
      </c>
      <c r="I13" s="19">
        <f t="shared" ref="I13:I20" si="4">MAX(F13:H13)</f>
        <v>135</v>
      </c>
      <c r="J13" s="18">
        <v>80</v>
      </c>
      <c r="K13" s="18">
        <v>-87.5</v>
      </c>
      <c r="L13" s="18">
        <v>87.5</v>
      </c>
      <c r="M13" s="19">
        <f t="shared" ref="M13:M20" si="5">MAX(J13:L13)+I13</f>
        <v>222.5</v>
      </c>
      <c r="N13" s="18">
        <v>130</v>
      </c>
      <c r="O13" s="18">
        <v>137.5</v>
      </c>
      <c r="P13" s="18">
        <v>142.5</v>
      </c>
      <c r="Q13" s="19">
        <f t="shared" ref="Q13:Q20" si="6">MAX(N13:P13)</f>
        <v>142.5</v>
      </c>
      <c r="R13" s="19">
        <f t="shared" ref="R13:R20" si="7">M13+Q13</f>
        <v>365</v>
      </c>
    </row>
    <row r="14" spans="1:19" x14ac:dyDescent="0.25">
      <c r="A14" s="20" t="s">
        <v>57</v>
      </c>
      <c r="B14" s="52">
        <v>63</v>
      </c>
      <c r="C14" s="24" t="s">
        <v>81</v>
      </c>
      <c r="D14" s="25">
        <v>11</v>
      </c>
      <c r="E14" s="26">
        <v>62.7</v>
      </c>
      <c r="F14" s="53">
        <v>-140</v>
      </c>
      <c r="G14" s="18">
        <v>140</v>
      </c>
      <c r="H14" s="18">
        <v>-150</v>
      </c>
      <c r="I14" s="19">
        <f t="shared" si="4"/>
        <v>140</v>
      </c>
      <c r="J14" s="18">
        <v>65</v>
      </c>
      <c r="K14" s="18">
        <v>70</v>
      </c>
      <c r="L14" s="18">
        <v>0</v>
      </c>
      <c r="M14" s="19">
        <f t="shared" si="5"/>
        <v>210</v>
      </c>
      <c r="N14" s="18">
        <v>140</v>
      </c>
      <c r="O14" s="18">
        <v>145</v>
      </c>
      <c r="P14" s="18">
        <v>150</v>
      </c>
      <c r="Q14" s="19">
        <f t="shared" si="6"/>
        <v>150</v>
      </c>
      <c r="R14" s="19">
        <f t="shared" si="7"/>
        <v>360</v>
      </c>
    </row>
    <row r="15" spans="1:19" x14ac:dyDescent="0.25">
      <c r="A15" s="20" t="s">
        <v>58</v>
      </c>
      <c r="B15" s="52">
        <v>72</v>
      </c>
      <c r="C15" s="24" t="s">
        <v>82</v>
      </c>
      <c r="D15" s="25">
        <v>10</v>
      </c>
      <c r="E15" s="26">
        <v>68.8</v>
      </c>
      <c r="F15" s="18">
        <v>115</v>
      </c>
      <c r="G15" s="18">
        <v>-125</v>
      </c>
      <c r="H15" s="18">
        <v>125</v>
      </c>
      <c r="I15" s="19">
        <f t="shared" si="4"/>
        <v>125</v>
      </c>
      <c r="J15" s="18">
        <v>65</v>
      </c>
      <c r="K15" s="18">
        <v>-70</v>
      </c>
      <c r="L15" s="18">
        <v>70</v>
      </c>
      <c r="M15" s="19">
        <f t="shared" si="5"/>
        <v>195</v>
      </c>
      <c r="N15" s="18">
        <v>135</v>
      </c>
      <c r="O15" s="18">
        <v>145</v>
      </c>
      <c r="P15" s="18">
        <v>150</v>
      </c>
      <c r="Q15" s="19">
        <f t="shared" si="6"/>
        <v>150</v>
      </c>
      <c r="R15" s="19">
        <f t="shared" si="7"/>
        <v>345</v>
      </c>
    </row>
    <row r="16" spans="1:19" x14ac:dyDescent="0.25">
      <c r="A16" s="20" t="s">
        <v>85</v>
      </c>
      <c r="B16" s="69" t="s">
        <v>61</v>
      </c>
      <c r="C16" s="24" t="s">
        <v>78</v>
      </c>
      <c r="D16" s="25">
        <v>13</v>
      </c>
      <c r="E16" s="26">
        <v>84.7</v>
      </c>
      <c r="F16" s="18">
        <v>145</v>
      </c>
      <c r="G16" s="18">
        <v>152.5</v>
      </c>
      <c r="H16" s="18">
        <v>160</v>
      </c>
      <c r="I16" s="19">
        <f t="shared" si="4"/>
        <v>160</v>
      </c>
      <c r="J16" s="18">
        <v>82.5</v>
      </c>
      <c r="K16" s="18">
        <v>85</v>
      </c>
      <c r="L16" s="18">
        <v>-87.5</v>
      </c>
      <c r="M16" s="19">
        <f t="shared" si="5"/>
        <v>245</v>
      </c>
      <c r="N16" s="18">
        <v>140</v>
      </c>
      <c r="O16" s="18">
        <v>147.5</v>
      </c>
      <c r="P16" s="18">
        <v>155</v>
      </c>
      <c r="Q16" s="19">
        <f t="shared" si="6"/>
        <v>155</v>
      </c>
      <c r="R16" s="19">
        <f t="shared" si="7"/>
        <v>400</v>
      </c>
    </row>
    <row r="17" spans="1:18" x14ac:dyDescent="0.25">
      <c r="A17" s="20" t="s">
        <v>60</v>
      </c>
      <c r="B17" s="52">
        <v>72</v>
      </c>
      <c r="C17" s="24" t="s">
        <v>80</v>
      </c>
      <c r="D17" s="25">
        <v>18</v>
      </c>
      <c r="E17" s="26">
        <v>70.7</v>
      </c>
      <c r="F17" s="18">
        <v>-105</v>
      </c>
      <c r="G17" s="18">
        <v>105</v>
      </c>
      <c r="H17" s="18">
        <v>115</v>
      </c>
      <c r="I17" s="19">
        <f t="shared" si="4"/>
        <v>115</v>
      </c>
      <c r="J17" s="18">
        <v>70</v>
      </c>
      <c r="K17" s="18">
        <v>-77.5</v>
      </c>
      <c r="L17" s="18">
        <v>-77.5</v>
      </c>
      <c r="M17" s="19">
        <f t="shared" si="5"/>
        <v>185</v>
      </c>
      <c r="N17" s="18">
        <v>140</v>
      </c>
      <c r="O17" s="18">
        <v>150</v>
      </c>
      <c r="P17" s="18">
        <v>160</v>
      </c>
      <c r="Q17" s="19">
        <f t="shared" si="6"/>
        <v>160</v>
      </c>
      <c r="R17" s="19">
        <f t="shared" si="7"/>
        <v>345</v>
      </c>
    </row>
    <row r="18" spans="1:18" x14ac:dyDescent="0.25">
      <c r="A18" s="20" t="s">
        <v>83</v>
      </c>
      <c r="B18" s="52">
        <v>84</v>
      </c>
      <c r="C18" s="24" t="s">
        <v>78</v>
      </c>
      <c r="D18" s="25">
        <v>9</v>
      </c>
      <c r="E18" s="85">
        <v>77</v>
      </c>
      <c r="F18" s="18">
        <v>160</v>
      </c>
      <c r="G18" s="18">
        <v>170</v>
      </c>
      <c r="H18" s="18">
        <v>175</v>
      </c>
      <c r="I18" s="19">
        <f t="shared" si="4"/>
        <v>175</v>
      </c>
      <c r="J18" s="18">
        <v>65</v>
      </c>
      <c r="K18" s="18">
        <v>72.5</v>
      </c>
      <c r="L18" s="18">
        <v>-75</v>
      </c>
      <c r="M18" s="19">
        <f t="shared" si="5"/>
        <v>247.5</v>
      </c>
      <c r="N18" s="18">
        <v>150</v>
      </c>
      <c r="O18" s="18">
        <v>160</v>
      </c>
      <c r="P18" s="18">
        <v>-165</v>
      </c>
      <c r="Q18" s="19">
        <f t="shared" si="6"/>
        <v>160</v>
      </c>
      <c r="R18" s="19">
        <f t="shared" si="7"/>
        <v>407.5</v>
      </c>
    </row>
    <row r="19" spans="1:18" x14ac:dyDescent="0.25">
      <c r="A19" s="20" t="s">
        <v>86</v>
      </c>
      <c r="B19" s="69" t="s">
        <v>61</v>
      </c>
      <c r="C19" s="24" t="s">
        <v>76</v>
      </c>
      <c r="D19" s="25">
        <v>9</v>
      </c>
      <c r="E19" s="26">
        <v>84.8</v>
      </c>
      <c r="F19" s="18">
        <v>150</v>
      </c>
      <c r="G19" s="18">
        <v>160</v>
      </c>
      <c r="H19" s="18">
        <v>167.5</v>
      </c>
      <c r="I19" s="19">
        <f t="shared" si="4"/>
        <v>167.5</v>
      </c>
      <c r="J19" s="18">
        <v>95</v>
      </c>
      <c r="K19" s="18">
        <v>102.5</v>
      </c>
      <c r="L19" s="18">
        <v>105</v>
      </c>
      <c r="M19" s="19">
        <f t="shared" si="5"/>
        <v>272.5</v>
      </c>
      <c r="N19" s="18">
        <v>170</v>
      </c>
      <c r="O19" s="18">
        <v>180</v>
      </c>
      <c r="P19" s="18">
        <v>187.5</v>
      </c>
      <c r="Q19" s="19">
        <f t="shared" si="6"/>
        <v>187.5</v>
      </c>
      <c r="R19" s="19">
        <f t="shared" si="7"/>
        <v>460</v>
      </c>
    </row>
    <row r="20" spans="1:18" x14ac:dyDescent="0.25">
      <c r="A20" s="20" t="s">
        <v>84</v>
      </c>
      <c r="B20" s="52">
        <v>84</v>
      </c>
      <c r="C20" s="24" t="s">
        <v>81</v>
      </c>
      <c r="D20" s="25">
        <v>13</v>
      </c>
      <c r="E20" s="26">
        <v>83.9</v>
      </c>
      <c r="F20" s="18">
        <v>190</v>
      </c>
      <c r="G20" s="18">
        <v>200</v>
      </c>
      <c r="H20" s="18">
        <v>210</v>
      </c>
      <c r="I20" s="19">
        <f t="shared" si="4"/>
        <v>210</v>
      </c>
      <c r="J20" s="18">
        <v>115</v>
      </c>
      <c r="K20" s="18">
        <v>-125</v>
      </c>
      <c r="L20" s="18">
        <v>-125</v>
      </c>
      <c r="M20" s="19">
        <f t="shared" si="5"/>
        <v>325</v>
      </c>
      <c r="N20" s="18">
        <v>185</v>
      </c>
      <c r="O20" s="18">
        <v>195</v>
      </c>
      <c r="P20" s="18">
        <v>-200.5</v>
      </c>
      <c r="Q20" s="19">
        <f t="shared" si="6"/>
        <v>195</v>
      </c>
      <c r="R20" s="19">
        <f t="shared" si="7"/>
        <v>520</v>
      </c>
    </row>
    <row r="21" spans="1:18" x14ac:dyDescent="0.25">
      <c r="A21" s="20"/>
      <c r="B21" s="52"/>
      <c r="C21" s="24"/>
      <c r="D21" s="24"/>
      <c r="E21" s="26"/>
      <c r="F21" s="53"/>
      <c r="G21" s="59"/>
      <c r="H21" s="18"/>
      <c r="I21" s="19"/>
      <c r="J21" s="27"/>
      <c r="K21" s="34"/>
      <c r="L21" s="34"/>
      <c r="M21" s="19"/>
      <c r="N21" s="27"/>
      <c r="O21" s="27"/>
      <c r="P21" s="27"/>
      <c r="Q21" s="19"/>
      <c r="R21" s="19"/>
    </row>
    <row r="22" spans="1:18" x14ac:dyDescent="0.25">
      <c r="A22" s="20"/>
      <c r="B22" s="52"/>
      <c r="C22" s="24"/>
      <c r="D22" s="24"/>
      <c r="E22" s="26"/>
      <c r="F22" s="53"/>
      <c r="G22" s="18"/>
      <c r="H22" s="18"/>
      <c r="I22" s="19"/>
      <c r="J22" s="18"/>
      <c r="K22" s="18"/>
      <c r="L22" s="18"/>
      <c r="M22" s="19"/>
      <c r="N22" s="18"/>
      <c r="O22" s="18"/>
      <c r="P22" s="18"/>
      <c r="Q22" s="19"/>
      <c r="R22" s="19"/>
    </row>
    <row r="23" spans="1:18" x14ac:dyDescent="0.25">
      <c r="A23" s="20"/>
      <c r="B23" s="52"/>
      <c r="C23" s="24"/>
      <c r="D23" s="24"/>
      <c r="E23" s="26"/>
      <c r="F23" s="53"/>
      <c r="G23" s="18"/>
      <c r="H23" s="18"/>
      <c r="I23" s="19"/>
      <c r="J23" s="18"/>
      <c r="K23" s="18"/>
      <c r="L23" s="18"/>
      <c r="M23" s="19"/>
      <c r="N23" s="18"/>
      <c r="O23" s="18"/>
      <c r="P23" s="18"/>
      <c r="Q23" s="19"/>
      <c r="R23" s="19"/>
    </row>
    <row r="24" spans="1:18" x14ac:dyDescent="0.25">
      <c r="A24" s="20"/>
      <c r="B24" s="52"/>
      <c r="C24" s="24"/>
      <c r="D24" s="24"/>
      <c r="E24" s="26"/>
      <c r="F24" s="18"/>
      <c r="G24" s="18"/>
      <c r="H24" s="18"/>
      <c r="I24" s="19"/>
      <c r="J24" s="18"/>
      <c r="K24" s="18"/>
      <c r="L24" s="18"/>
      <c r="M24" s="19"/>
      <c r="N24" s="18"/>
      <c r="O24" s="18"/>
      <c r="P24" s="18"/>
      <c r="Q24" s="19"/>
      <c r="R24" s="19"/>
    </row>
    <row r="25" spans="1:18" x14ac:dyDescent="0.25">
      <c r="A25" s="20"/>
      <c r="B25" s="52"/>
      <c r="C25" s="24"/>
      <c r="D25" s="24"/>
      <c r="E25" s="26"/>
      <c r="F25" s="53"/>
      <c r="G25" s="18"/>
      <c r="H25" s="59"/>
      <c r="I25" s="19"/>
      <c r="J25" s="27"/>
      <c r="K25" s="34"/>
      <c r="L25" s="34"/>
      <c r="M25" s="19"/>
      <c r="N25" s="27"/>
      <c r="O25" s="27"/>
      <c r="P25" s="27"/>
      <c r="Q25" s="19"/>
      <c r="R25" s="19"/>
    </row>
    <row r="26" spans="1:18" x14ac:dyDescent="0.25">
      <c r="A26" s="20"/>
      <c r="B26" s="52"/>
      <c r="C26" s="24"/>
      <c r="D26" s="24"/>
      <c r="E26" s="26"/>
      <c r="F26" s="18"/>
      <c r="G26" s="18"/>
      <c r="H26" s="18"/>
      <c r="I26" s="19"/>
      <c r="J26" s="18"/>
      <c r="K26" s="18"/>
      <c r="L26" s="18"/>
      <c r="M26" s="19"/>
      <c r="N26" s="18"/>
      <c r="O26" s="18"/>
      <c r="P26" s="18"/>
      <c r="Q26" s="19"/>
      <c r="R26" s="19"/>
    </row>
    <row r="27" spans="1:18" x14ac:dyDescent="0.25">
      <c r="A27" s="20"/>
      <c r="B27" s="52"/>
      <c r="C27" s="24"/>
      <c r="D27" s="24"/>
      <c r="E27" s="26"/>
      <c r="F27" s="18"/>
      <c r="G27" s="18"/>
      <c r="H27" s="18"/>
      <c r="I27" s="19"/>
      <c r="J27" s="18"/>
      <c r="K27" s="18"/>
      <c r="L27" s="18"/>
      <c r="M27" s="19"/>
      <c r="N27" s="18"/>
      <c r="O27" s="18"/>
      <c r="P27" s="18"/>
      <c r="Q27" s="19"/>
      <c r="R27" s="19"/>
    </row>
    <row r="28" spans="1:18" x14ac:dyDescent="0.25">
      <c r="A28" s="20"/>
      <c r="B28" s="52"/>
      <c r="C28" s="24"/>
      <c r="D28" s="24"/>
      <c r="E28" s="26"/>
      <c r="F28" s="18"/>
      <c r="G28" s="18"/>
      <c r="I28" s="19"/>
      <c r="J28" s="18"/>
      <c r="K28" s="18"/>
      <c r="L28" s="18"/>
      <c r="M28" s="19"/>
      <c r="N28" s="18"/>
      <c r="O28" s="18"/>
      <c r="P28" s="18"/>
      <c r="Q28" s="19"/>
      <c r="R28" s="19"/>
    </row>
    <row r="29" spans="1:18" x14ac:dyDescent="0.25">
      <c r="A29" s="20"/>
      <c r="B29" s="52"/>
      <c r="C29" s="24"/>
      <c r="D29" s="24"/>
      <c r="E29" s="23"/>
      <c r="F29" s="18"/>
      <c r="G29" s="18"/>
      <c r="H29" s="18"/>
      <c r="I29" s="19"/>
      <c r="J29" s="18"/>
      <c r="K29" s="18"/>
      <c r="L29" s="18"/>
      <c r="M29" s="19"/>
      <c r="N29" s="18"/>
      <c r="O29" s="18"/>
      <c r="P29" s="18"/>
      <c r="Q29" s="19"/>
      <c r="R29" s="19"/>
    </row>
    <row r="30" spans="1:18" x14ac:dyDescent="0.25">
      <c r="A30" s="20"/>
      <c r="B30" s="52"/>
      <c r="C30" s="24"/>
      <c r="D30" s="25"/>
      <c r="E30" s="26"/>
      <c r="F30" s="53"/>
      <c r="H30" s="43"/>
      <c r="I30" s="19"/>
      <c r="J30" s="27"/>
      <c r="K30" s="34"/>
      <c r="L30" s="34"/>
      <c r="M30" s="19"/>
      <c r="N30" s="27"/>
      <c r="O30" s="27"/>
      <c r="P30" s="27"/>
      <c r="Q30" s="19"/>
      <c r="R30" s="19"/>
    </row>
    <row r="31" spans="1:18" x14ac:dyDescent="0.25">
      <c r="A31" s="20"/>
      <c r="B31" s="52"/>
      <c r="C31" s="24"/>
      <c r="D31" s="42"/>
      <c r="E31" s="38"/>
      <c r="I31" s="19"/>
      <c r="J31" s="27"/>
      <c r="K31" s="34"/>
      <c r="L31" s="34"/>
      <c r="M31" s="19"/>
      <c r="N31" s="27"/>
      <c r="O31" s="27"/>
      <c r="P31" s="27"/>
      <c r="Q31" s="19"/>
      <c r="R31" s="19"/>
    </row>
    <row r="32" spans="1:18" x14ac:dyDescent="0.25">
      <c r="A32" s="20"/>
      <c r="B32" s="52"/>
      <c r="C32" s="21"/>
      <c r="D32" s="44"/>
      <c r="E32" s="37"/>
      <c r="F32" s="18"/>
      <c r="G32" s="18"/>
      <c r="H32" s="18"/>
      <c r="I32" s="19"/>
      <c r="J32" s="18"/>
      <c r="K32" s="18"/>
      <c r="L32" s="18"/>
      <c r="M32" s="19"/>
      <c r="N32" s="18"/>
      <c r="O32" s="18"/>
      <c r="P32" s="18"/>
      <c r="Q32" s="19"/>
      <c r="R32" s="19"/>
    </row>
    <row r="33" spans="1:19" x14ac:dyDescent="0.25">
      <c r="A33" s="20"/>
      <c r="B33" s="52"/>
      <c r="C33" s="24"/>
      <c r="D33" s="42"/>
      <c r="E33" s="38"/>
      <c r="G33" s="43"/>
      <c r="I33" s="19"/>
      <c r="J33" s="27"/>
      <c r="K33" s="34"/>
      <c r="L33" s="34"/>
      <c r="M33" s="19"/>
      <c r="N33" s="27"/>
      <c r="O33" s="27"/>
      <c r="P33" s="27"/>
      <c r="Q33" s="19"/>
      <c r="R33" s="19"/>
    </row>
    <row r="34" spans="1:19" x14ac:dyDescent="0.25">
      <c r="A34" s="20"/>
      <c r="B34" s="52"/>
      <c r="C34" s="24"/>
      <c r="E34" s="38"/>
      <c r="I34" s="19"/>
      <c r="J34" s="27"/>
      <c r="K34" s="27"/>
      <c r="L34" s="27"/>
      <c r="M34" s="19"/>
      <c r="N34" s="27"/>
      <c r="Q34" s="19"/>
      <c r="R34" s="19"/>
    </row>
    <row r="35" spans="1:19" x14ac:dyDescent="0.25">
      <c r="A35" s="20"/>
      <c r="B35" s="52"/>
      <c r="C35" s="24"/>
      <c r="D35" s="42"/>
      <c r="E35" s="38"/>
      <c r="I35" s="19"/>
      <c r="J35" s="27"/>
      <c r="M35" s="19"/>
      <c r="N35" s="27"/>
      <c r="O35" s="27"/>
      <c r="P35" s="27"/>
      <c r="Q35" s="19"/>
      <c r="R35" s="19"/>
    </row>
    <row r="36" spans="1:19" x14ac:dyDescent="0.25">
      <c r="A36" s="20"/>
      <c r="B36" s="52"/>
      <c r="C36" s="24"/>
      <c r="D36" s="42"/>
      <c r="E36" s="38"/>
      <c r="I36" s="19"/>
      <c r="J36" s="27"/>
      <c r="K36" s="27"/>
      <c r="L36" s="27"/>
      <c r="M36" s="19"/>
      <c r="N36" s="27"/>
      <c r="O36" s="27"/>
      <c r="P36" s="27"/>
      <c r="Q36" s="19"/>
      <c r="R36" s="19"/>
    </row>
    <row r="37" spans="1:19" x14ac:dyDescent="0.25">
      <c r="A37" s="20"/>
      <c r="B37" s="52"/>
      <c r="C37" s="24"/>
      <c r="D37" s="42"/>
      <c r="E37" s="38"/>
      <c r="I37" s="19"/>
      <c r="J37" s="27"/>
      <c r="M37" s="19"/>
      <c r="N37" s="27"/>
      <c r="O37" s="27"/>
      <c r="P37" s="27"/>
      <c r="Q37" s="19"/>
      <c r="R37" s="19"/>
    </row>
    <row r="38" spans="1:19" x14ac:dyDescent="0.25">
      <c r="A38" s="20"/>
      <c r="B38" s="52"/>
      <c r="C38" s="24"/>
      <c r="D38" s="42"/>
      <c r="E38" s="38"/>
      <c r="I38" s="19"/>
      <c r="J38" s="27"/>
      <c r="K38" s="27"/>
      <c r="L38" s="27"/>
      <c r="M38" s="19"/>
      <c r="N38" s="27"/>
      <c r="Q38" s="19"/>
      <c r="R38" s="19"/>
    </row>
    <row r="39" spans="1:19" x14ac:dyDescent="0.25">
      <c r="A39" s="20"/>
      <c r="B39" s="52"/>
      <c r="C39" s="24"/>
      <c r="D39" s="42"/>
      <c r="E39" s="38"/>
      <c r="I39" s="19"/>
      <c r="J39" s="27"/>
      <c r="K39" s="27"/>
      <c r="L39" s="27"/>
      <c r="M39" s="19"/>
      <c r="N39" s="27"/>
      <c r="O39" s="27"/>
      <c r="P39" s="27"/>
      <c r="Q39" s="19"/>
      <c r="R39" s="19"/>
    </row>
    <row r="40" spans="1:19" x14ac:dyDescent="0.25">
      <c r="A40" s="20"/>
      <c r="B40" s="52"/>
      <c r="C40" s="24"/>
      <c r="D40" s="42"/>
      <c r="E40" s="38"/>
      <c r="I40" s="19"/>
      <c r="J40" s="27"/>
      <c r="M40" s="19"/>
      <c r="N40" s="27"/>
      <c r="Q40" s="19"/>
      <c r="R40" s="19"/>
    </row>
    <row r="41" spans="1:19" x14ac:dyDescent="0.25">
      <c r="A41" s="20"/>
      <c r="B41" s="52"/>
      <c r="C41" s="24"/>
      <c r="D41" s="42"/>
      <c r="E41" s="38"/>
      <c r="I41" s="19"/>
      <c r="J41" s="27"/>
      <c r="M41" s="19"/>
      <c r="N41" s="27"/>
      <c r="Q41" s="19"/>
      <c r="R41" s="19"/>
    </row>
    <row r="42" spans="1:19" x14ac:dyDescent="0.25">
      <c r="A42" s="20"/>
      <c r="B42" s="52"/>
      <c r="C42" s="24"/>
      <c r="D42" s="42"/>
      <c r="E42" s="38"/>
      <c r="I42" s="19"/>
      <c r="J42" s="27"/>
      <c r="M42" s="19"/>
      <c r="N42" s="27"/>
      <c r="Q42" s="19"/>
      <c r="R42" s="19"/>
      <c r="S42"/>
    </row>
    <row r="43" spans="1:19" x14ac:dyDescent="0.25">
      <c r="A43" s="20"/>
      <c r="B43" s="52"/>
      <c r="C43" s="24"/>
      <c r="D43" s="42"/>
      <c r="E43" s="38"/>
      <c r="I43" s="19"/>
      <c r="J43" s="27"/>
      <c r="M43" s="19"/>
      <c r="N43" s="27"/>
      <c r="Q43" s="19"/>
      <c r="R43" s="19"/>
      <c r="S43"/>
    </row>
    <row r="44" spans="1:19" x14ac:dyDescent="0.25">
      <c r="A44" s="47"/>
      <c r="B44" s="52"/>
      <c r="C44" s="30"/>
      <c r="D44" s="45"/>
      <c r="E44" s="36"/>
      <c r="F44" s="18"/>
      <c r="G44" s="18"/>
      <c r="H44" s="18"/>
      <c r="I44" s="19"/>
      <c r="J44" s="18"/>
      <c r="K44" s="18"/>
      <c r="L44" s="18"/>
      <c r="M44" s="19"/>
      <c r="N44" s="18"/>
      <c r="O44" s="18"/>
      <c r="P44" s="18"/>
      <c r="Q44" s="19"/>
      <c r="R44" s="19"/>
      <c r="S44"/>
    </row>
    <row r="45" spans="1:19" x14ac:dyDescent="0.25">
      <c r="A45" s="47"/>
      <c r="B45" s="52"/>
      <c r="C45" s="24"/>
      <c r="D45" s="42"/>
      <c r="E45" s="38"/>
      <c r="I45" s="19"/>
      <c r="M45" s="19"/>
      <c r="Q45" s="19"/>
      <c r="R45" s="19"/>
      <c r="S45"/>
    </row>
  </sheetData>
  <sortState ref="A13:R20">
    <sortCondition ref="N13:N20"/>
  </sortState>
  <mergeCells count="12">
    <mergeCell ref="F2:H2"/>
    <mergeCell ref="I2:I3"/>
    <mergeCell ref="C2:C3"/>
    <mergeCell ref="A1:E1"/>
    <mergeCell ref="A2:A3"/>
    <mergeCell ref="D2:D3"/>
    <mergeCell ref="E2:E3"/>
    <mergeCell ref="J2:L2"/>
    <mergeCell ref="M2:M3"/>
    <mergeCell ref="N2:P2"/>
    <mergeCell ref="Q2:Q3"/>
    <mergeCell ref="R2:R3"/>
  </mergeCells>
  <conditionalFormatting sqref="N5:P30 F5:H30 J5:L30">
    <cfRule type="cellIs" dxfId="1" priority="1" stopIfTrue="1" operator="lessThan">
      <formula>0</formula>
    </cfRule>
  </conditionalFormatting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abSelected="1" workbookViewId="0">
      <selection activeCell="S7" sqref="S7"/>
    </sheetView>
  </sheetViews>
  <sheetFormatPr defaultRowHeight="15" x14ac:dyDescent="0.25"/>
  <cols>
    <col min="1" max="1" width="20.5703125" customWidth="1"/>
    <col min="2" max="2" width="4.85546875" customWidth="1"/>
    <col min="3" max="3" width="5.42578125" style="48" customWidth="1"/>
    <col min="4" max="4" width="6.85546875" style="22" customWidth="1"/>
    <col min="5" max="5" width="7.85546875" customWidth="1"/>
    <col min="6" max="6" width="8.5703125" customWidth="1"/>
    <col min="7" max="7" width="6.7109375" bestFit="1" customWidth="1"/>
    <col min="8" max="8" width="9" customWidth="1"/>
    <col min="9" max="9" width="7.140625" style="49" customWidth="1"/>
    <col min="10" max="10" width="6.7109375" bestFit="1" customWidth="1"/>
    <col min="11" max="11" width="7.85546875" customWidth="1"/>
    <col min="12" max="12" width="7.140625" customWidth="1"/>
    <col min="13" max="13" width="8" style="49" customWidth="1"/>
    <col min="14" max="14" width="8.42578125" customWidth="1"/>
    <col min="15" max="15" width="8.140625" customWidth="1"/>
    <col min="16" max="16" width="9" customWidth="1"/>
    <col min="17" max="17" width="6.140625" customWidth="1"/>
    <col min="18" max="18" width="7.7109375" style="49" customWidth="1"/>
    <col min="19" max="19" width="11.5703125" style="7" customWidth="1"/>
    <col min="20" max="257" width="9.140625" customWidth="1"/>
    <col min="258" max="258" width="20.5703125" customWidth="1"/>
    <col min="259" max="259" width="9.42578125" customWidth="1"/>
    <col min="260" max="260" width="7.42578125" customWidth="1"/>
    <col min="261" max="261" width="6.5703125" customWidth="1"/>
    <col min="262" max="271" width="9.140625" customWidth="1"/>
    <col min="272" max="272" width="9.85546875" customWidth="1"/>
    <col min="273" max="273" width="6.140625" customWidth="1"/>
    <col min="274" max="513" width="9.140625" customWidth="1"/>
    <col min="514" max="514" width="20.5703125" customWidth="1"/>
    <col min="515" max="515" width="9.42578125" customWidth="1"/>
    <col min="516" max="516" width="7.42578125" customWidth="1"/>
    <col min="517" max="517" width="6.5703125" customWidth="1"/>
    <col min="518" max="527" width="9.140625" customWidth="1"/>
    <col min="528" max="528" width="9.85546875" customWidth="1"/>
    <col min="529" max="529" width="6.140625" customWidth="1"/>
    <col min="530" max="769" width="9.140625" customWidth="1"/>
    <col min="770" max="770" width="20.5703125" customWidth="1"/>
    <col min="771" max="771" width="9.42578125" customWidth="1"/>
    <col min="772" max="772" width="7.42578125" customWidth="1"/>
    <col min="773" max="773" width="6.5703125" customWidth="1"/>
    <col min="774" max="783" width="9.140625" customWidth="1"/>
    <col min="784" max="784" width="9.85546875" customWidth="1"/>
    <col min="785" max="785" width="6.140625" customWidth="1"/>
    <col min="786" max="1025" width="9.140625" customWidth="1"/>
    <col min="1026" max="1026" width="20.5703125" customWidth="1"/>
    <col min="1027" max="1027" width="9.42578125" customWidth="1"/>
    <col min="1028" max="1028" width="7.42578125" customWidth="1"/>
    <col min="1029" max="1029" width="6.5703125" customWidth="1"/>
    <col min="1030" max="1039" width="9.140625" customWidth="1"/>
    <col min="1040" max="1040" width="9.85546875" customWidth="1"/>
    <col min="1041" max="1041" width="6.140625" customWidth="1"/>
    <col min="1042" max="1281" width="9.140625" customWidth="1"/>
    <col min="1282" max="1282" width="20.5703125" customWidth="1"/>
    <col min="1283" max="1283" width="9.42578125" customWidth="1"/>
    <col min="1284" max="1284" width="7.42578125" customWidth="1"/>
    <col min="1285" max="1285" width="6.5703125" customWidth="1"/>
    <col min="1286" max="1295" width="9.140625" customWidth="1"/>
    <col min="1296" max="1296" width="9.85546875" customWidth="1"/>
    <col min="1297" max="1297" width="6.140625" customWidth="1"/>
    <col min="1298" max="1537" width="9.140625" customWidth="1"/>
    <col min="1538" max="1538" width="20.5703125" customWidth="1"/>
    <col min="1539" max="1539" width="9.42578125" customWidth="1"/>
    <col min="1540" max="1540" width="7.42578125" customWidth="1"/>
    <col min="1541" max="1541" width="6.5703125" customWidth="1"/>
    <col min="1542" max="1551" width="9.140625" customWidth="1"/>
    <col min="1552" max="1552" width="9.85546875" customWidth="1"/>
    <col min="1553" max="1553" width="6.140625" customWidth="1"/>
    <col min="1554" max="1793" width="9.140625" customWidth="1"/>
    <col min="1794" max="1794" width="20.5703125" customWidth="1"/>
    <col min="1795" max="1795" width="9.42578125" customWidth="1"/>
    <col min="1796" max="1796" width="7.42578125" customWidth="1"/>
    <col min="1797" max="1797" width="6.5703125" customWidth="1"/>
    <col min="1798" max="1807" width="9.140625" customWidth="1"/>
    <col min="1808" max="1808" width="9.85546875" customWidth="1"/>
    <col min="1809" max="1809" width="6.140625" customWidth="1"/>
    <col min="1810" max="2049" width="9.140625" customWidth="1"/>
    <col min="2050" max="2050" width="20.5703125" customWidth="1"/>
    <col min="2051" max="2051" width="9.42578125" customWidth="1"/>
    <col min="2052" max="2052" width="7.42578125" customWidth="1"/>
    <col min="2053" max="2053" width="6.5703125" customWidth="1"/>
    <col min="2054" max="2063" width="9.140625" customWidth="1"/>
    <col min="2064" max="2064" width="9.85546875" customWidth="1"/>
    <col min="2065" max="2065" width="6.140625" customWidth="1"/>
    <col min="2066" max="2305" width="9.140625" customWidth="1"/>
    <col min="2306" max="2306" width="20.5703125" customWidth="1"/>
    <col min="2307" max="2307" width="9.42578125" customWidth="1"/>
    <col min="2308" max="2308" width="7.42578125" customWidth="1"/>
    <col min="2309" max="2309" width="6.5703125" customWidth="1"/>
    <col min="2310" max="2319" width="9.140625" customWidth="1"/>
    <col min="2320" max="2320" width="9.85546875" customWidth="1"/>
    <col min="2321" max="2321" width="6.140625" customWidth="1"/>
    <col min="2322" max="2561" width="9.140625" customWidth="1"/>
    <col min="2562" max="2562" width="20.5703125" customWidth="1"/>
    <col min="2563" max="2563" width="9.42578125" customWidth="1"/>
    <col min="2564" max="2564" width="7.42578125" customWidth="1"/>
    <col min="2565" max="2565" width="6.5703125" customWidth="1"/>
    <col min="2566" max="2575" width="9.140625" customWidth="1"/>
    <col min="2576" max="2576" width="9.85546875" customWidth="1"/>
    <col min="2577" max="2577" width="6.140625" customWidth="1"/>
    <col min="2578" max="2817" width="9.140625" customWidth="1"/>
    <col min="2818" max="2818" width="20.5703125" customWidth="1"/>
    <col min="2819" max="2819" width="9.42578125" customWidth="1"/>
    <col min="2820" max="2820" width="7.42578125" customWidth="1"/>
    <col min="2821" max="2821" width="6.5703125" customWidth="1"/>
    <col min="2822" max="2831" width="9.140625" customWidth="1"/>
    <col min="2832" max="2832" width="9.85546875" customWidth="1"/>
    <col min="2833" max="2833" width="6.140625" customWidth="1"/>
    <col min="2834" max="3073" width="9.140625" customWidth="1"/>
    <col min="3074" max="3074" width="20.5703125" customWidth="1"/>
    <col min="3075" max="3075" width="9.42578125" customWidth="1"/>
    <col min="3076" max="3076" width="7.42578125" customWidth="1"/>
    <col min="3077" max="3077" width="6.5703125" customWidth="1"/>
    <col min="3078" max="3087" width="9.140625" customWidth="1"/>
    <col min="3088" max="3088" width="9.85546875" customWidth="1"/>
    <col min="3089" max="3089" width="6.140625" customWidth="1"/>
    <col min="3090" max="3329" width="9.140625" customWidth="1"/>
    <col min="3330" max="3330" width="20.5703125" customWidth="1"/>
    <col min="3331" max="3331" width="9.42578125" customWidth="1"/>
    <col min="3332" max="3332" width="7.42578125" customWidth="1"/>
    <col min="3333" max="3333" width="6.5703125" customWidth="1"/>
    <col min="3334" max="3343" width="9.140625" customWidth="1"/>
    <col min="3344" max="3344" width="9.85546875" customWidth="1"/>
    <col min="3345" max="3345" width="6.140625" customWidth="1"/>
    <col min="3346" max="3585" width="9.140625" customWidth="1"/>
    <col min="3586" max="3586" width="20.5703125" customWidth="1"/>
    <col min="3587" max="3587" width="9.42578125" customWidth="1"/>
    <col min="3588" max="3588" width="7.42578125" customWidth="1"/>
    <col min="3589" max="3589" width="6.5703125" customWidth="1"/>
    <col min="3590" max="3599" width="9.140625" customWidth="1"/>
    <col min="3600" max="3600" width="9.85546875" customWidth="1"/>
    <col min="3601" max="3601" width="6.140625" customWidth="1"/>
    <col min="3602" max="3841" width="9.140625" customWidth="1"/>
    <col min="3842" max="3842" width="20.5703125" customWidth="1"/>
    <col min="3843" max="3843" width="9.42578125" customWidth="1"/>
    <col min="3844" max="3844" width="7.42578125" customWidth="1"/>
    <col min="3845" max="3845" width="6.5703125" customWidth="1"/>
    <col min="3846" max="3855" width="9.140625" customWidth="1"/>
    <col min="3856" max="3856" width="9.85546875" customWidth="1"/>
    <col min="3857" max="3857" width="6.140625" customWidth="1"/>
    <col min="3858" max="4097" width="9.140625" customWidth="1"/>
    <col min="4098" max="4098" width="20.5703125" customWidth="1"/>
    <col min="4099" max="4099" width="9.42578125" customWidth="1"/>
    <col min="4100" max="4100" width="7.42578125" customWidth="1"/>
    <col min="4101" max="4101" width="6.5703125" customWidth="1"/>
    <col min="4102" max="4111" width="9.140625" customWidth="1"/>
    <col min="4112" max="4112" width="9.85546875" customWidth="1"/>
    <col min="4113" max="4113" width="6.140625" customWidth="1"/>
    <col min="4114" max="4353" width="9.140625" customWidth="1"/>
    <col min="4354" max="4354" width="20.5703125" customWidth="1"/>
    <col min="4355" max="4355" width="9.42578125" customWidth="1"/>
    <col min="4356" max="4356" width="7.42578125" customWidth="1"/>
    <col min="4357" max="4357" width="6.5703125" customWidth="1"/>
    <col min="4358" max="4367" width="9.140625" customWidth="1"/>
    <col min="4368" max="4368" width="9.85546875" customWidth="1"/>
    <col min="4369" max="4369" width="6.140625" customWidth="1"/>
    <col min="4370" max="4609" width="9.140625" customWidth="1"/>
    <col min="4610" max="4610" width="20.5703125" customWidth="1"/>
    <col min="4611" max="4611" width="9.42578125" customWidth="1"/>
    <col min="4612" max="4612" width="7.42578125" customWidth="1"/>
    <col min="4613" max="4613" width="6.5703125" customWidth="1"/>
    <col min="4614" max="4623" width="9.140625" customWidth="1"/>
    <col min="4624" max="4624" width="9.85546875" customWidth="1"/>
    <col min="4625" max="4625" width="6.140625" customWidth="1"/>
    <col min="4626" max="4865" width="9.140625" customWidth="1"/>
    <col min="4866" max="4866" width="20.5703125" customWidth="1"/>
    <col min="4867" max="4867" width="9.42578125" customWidth="1"/>
    <col min="4868" max="4868" width="7.42578125" customWidth="1"/>
    <col min="4869" max="4869" width="6.5703125" customWidth="1"/>
    <col min="4870" max="4879" width="9.140625" customWidth="1"/>
    <col min="4880" max="4880" width="9.85546875" customWidth="1"/>
    <col min="4881" max="4881" width="6.140625" customWidth="1"/>
    <col min="4882" max="5121" width="9.140625" customWidth="1"/>
    <col min="5122" max="5122" width="20.5703125" customWidth="1"/>
    <col min="5123" max="5123" width="9.42578125" customWidth="1"/>
    <col min="5124" max="5124" width="7.42578125" customWidth="1"/>
    <col min="5125" max="5125" width="6.5703125" customWidth="1"/>
    <col min="5126" max="5135" width="9.140625" customWidth="1"/>
    <col min="5136" max="5136" width="9.85546875" customWidth="1"/>
    <col min="5137" max="5137" width="6.140625" customWidth="1"/>
    <col min="5138" max="5377" width="9.140625" customWidth="1"/>
    <col min="5378" max="5378" width="20.5703125" customWidth="1"/>
    <col min="5379" max="5379" width="9.42578125" customWidth="1"/>
    <col min="5380" max="5380" width="7.42578125" customWidth="1"/>
    <col min="5381" max="5381" width="6.5703125" customWidth="1"/>
    <col min="5382" max="5391" width="9.140625" customWidth="1"/>
    <col min="5392" max="5392" width="9.85546875" customWidth="1"/>
    <col min="5393" max="5393" width="6.140625" customWidth="1"/>
    <col min="5394" max="5633" width="9.140625" customWidth="1"/>
    <col min="5634" max="5634" width="20.5703125" customWidth="1"/>
    <col min="5635" max="5635" width="9.42578125" customWidth="1"/>
    <col min="5636" max="5636" width="7.42578125" customWidth="1"/>
    <col min="5637" max="5637" width="6.5703125" customWidth="1"/>
    <col min="5638" max="5647" width="9.140625" customWidth="1"/>
    <col min="5648" max="5648" width="9.85546875" customWidth="1"/>
    <col min="5649" max="5649" width="6.140625" customWidth="1"/>
    <col min="5650" max="5889" width="9.140625" customWidth="1"/>
    <col min="5890" max="5890" width="20.5703125" customWidth="1"/>
    <col min="5891" max="5891" width="9.42578125" customWidth="1"/>
    <col min="5892" max="5892" width="7.42578125" customWidth="1"/>
    <col min="5893" max="5893" width="6.5703125" customWidth="1"/>
    <col min="5894" max="5903" width="9.140625" customWidth="1"/>
    <col min="5904" max="5904" width="9.85546875" customWidth="1"/>
    <col min="5905" max="5905" width="6.140625" customWidth="1"/>
    <col min="5906" max="6145" width="9.140625" customWidth="1"/>
    <col min="6146" max="6146" width="20.5703125" customWidth="1"/>
    <col min="6147" max="6147" width="9.42578125" customWidth="1"/>
    <col min="6148" max="6148" width="7.42578125" customWidth="1"/>
    <col min="6149" max="6149" width="6.5703125" customWidth="1"/>
    <col min="6150" max="6159" width="9.140625" customWidth="1"/>
    <col min="6160" max="6160" width="9.85546875" customWidth="1"/>
    <col min="6161" max="6161" width="6.140625" customWidth="1"/>
    <col min="6162" max="6401" width="9.140625" customWidth="1"/>
    <col min="6402" max="6402" width="20.5703125" customWidth="1"/>
    <col min="6403" max="6403" width="9.42578125" customWidth="1"/>
    <col min="6404" max="6404" width="7.42578125" customWidth="1"/>
    <col min="6405" max="6405" width="6.5703125" customWidth="1"/>
    <col min="6406" max="6415" width="9.140625" customWidth="1"/>
    <col min="6416" max="6416" width="9.85546875" customWidth="1"/>
    <col min="6417" max="6417" width="6.140625" customWidth="1"/>
    <col min="6418" max="6657" width="9.140625" customWidth="1"/>
    <col min="6658" max="6658" width="20.5703125" customWidth="1"/>
    <col min="6659" max="6659" width="9.42578125" customWidth="1"/>
    <col min="6660" max="6660" width="7.42578125" customWidth="1"/>
    <col min="6661" max="6661" width="6.5703125" customWidth="1"/>
    <col min="6662" max="6671" width="9.140625" customWidth="1"/>
    <col min="6672" max="6672" width="9.85546875" customWidth="1"/>
    <col min="6673" max="6673" width="6.140625" customWidth="1"/>
    <col min="6674" max="6913" width="9.140625" customWidth="1"/>
    <col min="6914" max="6914" width="20.5703125" customWidth="1"/>
    <col min="6915" max="6915" width="9.42578125" customWidth="1"/>
    <col min="6916" max="6916" width="7.42578125" customWidth="1"/>
    <col min="6917" max="6917" width="6.5703125" customWidth="1"/>
    <col min="6918" max="6927" width="9.140625" customWidth="1"/>
    <col min="6928" max="6928" width="9.85546875" customWidth="1"/>
    <col min="6929" max="6929" width="6.140625" customWidth="1"/>
    <col min="6930" max="7169" width="9.140625" customWidth="1"/>
    <col min="7170" max="7170" width="20.5703125" customWidth="1"/>
    <col min="7171" max="7171" width="9.42578125" customWidth="1"/>
    <col min="7172" max="7172" width="7.42578125" customWidth="1"/>
    <col min="7173" max="7173" width="6.5703125" customWidth="1"/>
    <col min="7174" max="7183" width="9.140625" customWidth="1"/>
    <col min="7184" max="7184" width="9.85546875" customWidth="1"/>
    <col min="7185" max="7185" width="6.140625" customWidth="1"/>
    <col min="7186" max="7425" width="9.140625" customWidth="1"/>
    <col min="7426" max="7426" width="20.5703125" customWidth="1"/>
    <col min="7427" max="7427" width="9.42578125" customWidth="1"/>
    <col min="7428" max="7428" width="7.42578125" customWidth="1"/>
    <col min="7429" max="7429" width="6.5703125" customWidth="1"/>
    <col min="7430" max="7439" width="9.140625" customWidth="1"/>
    <col min="7440" max="7440" width="9.85546875" customWidth="1"/>
    <col min="7441" max="7441" width="6.140625" customWidth="1"/>
    <col min="7442" max="7681" width="9.140625" customWidth="1"/>
    <col min="7682" max="7682" width="20.5703125" customWidth="1"/>
    <col min="7683" max="7683" width="9.42578125" customWidth="1"/>
    <col min="7684" max="7684" width="7.42578125" customWidth="1"/>
    <col min="7685" max="7685" width="6.5703125" customWidth="1"/>
    <col min="7686" max="7695" width="9.140625" customWidth="1"/>
    <col min="7696" max="7696" width="9.85546875" customWidth="1"/>
    <col min="7697" max="7697" width="6.140625" customWidth="1"/>
    <col min="7698" max="7937" width="9.140625" customWidth="1"/>
    <col min="7938" max="7938" width="20.5703125" customWidth="1"/>
    <col min="7939" max="7939" width="9.42578125" customWidth="1"/>
    <col min="7940" max="7940" width="7.42578125" customWidth="1"/>
    <col min="7941" max="7941" width="6.5703125" customWidth="1"/>
    <col min="7942" max="7951" width="9.140625" customWidth="1"/>
    <col min="7952" max="7952" width="9.85546875" customWidth="1"/>
    <col min="7953" max="7953" width="6.140625" customWidth="1"/>
    <col min="7954" max="8193" width="9.140625" customWidth="1"/>
    <col min="8194" max="8194" width="20.5703125" customWidth="1"/>
    <col min="8195" max="8195" width="9.42578125" customWidth="1"/>
    <col min="8196" max="8196" width="7.42578125" customWidth="1"/>
    <col min="8197" max="8197" width="6.5703125" customWidth="1"/>
    <col min="8198" max="8207" width="9.140625" customWidth="1"/>
    <col min="8208" max="8208" width="9.85546875" customWidth="1"/>
    <col min="8209" max="8209" width="6.140625" customWidth="1"/>
    <col min="8210" max="8449" width="9.140625" customWidth="1"/>
    <col min="8450" max="8450" width="20.5703125" customWidth="1"/>
    <col min="8451" max="8451" width="9.42578125" customWidth="1"/>
    <col min="8452" max="8452" width="7.42578125" customWidth="1"/>
    <col min="8453" max="8453" width="6.5703125" customWidth="1"/>
    <col min="8454" max="8463" width="9.140625" customWidth="1"/>
    <col min="8464" max="8464" width="9.85546875" customWidth="1"/>
    <col min="8465" max="8465" width="6.140625" customWidth="1"/>
    <col min="8466" max="8705" width="9.140625" customWidth="1"/>
    <col min="8706" max="8706" width="20.5703125" customWidth="1"/>
    <col min="8707" max="8707" width="9.42578125" customWidth="1"/>
    <col min="8708" max="8708" width="7.42578125" customWidth="1"/>
    <col min="8709" max="8709" width="6.5703125" customWidth="1"/>
    <col min="8710" max="8719" width="9.140625" customWidth="1"/>
    <col min="8720" max="8720" width="9.85546875" customWidth="1"/>
    <col min="8721" max="8721" width="6.140625" customWidth="1"/>
    <col min="8722" max="8961" width="9.140625" customWidth="1"/>
    <col min="8962" max="8962" width="20.5703125" customWidth="1"/>
    <col min="8963" max="8963" width="9.42578125" customWidth="1"/>
    <col min="8964" max="8964" width="7.42578125" customWidth="1"/>
    <col min="8965" max="8965" width="6.5703125" customWidth="1"/>
    <col min="8966" max="8975" width="9.140625" customWidth="1"/>
    <col min="8976" max="8976" width="9.85546875" customWidth="1"/>
    <col min="8977" max="8977" width="6.140625" customWidth="1"/>
    <col min="8978" max="9217" width="9.140625" customWidth="1"/>
    <col min="9218" max="9218" width="20.5703125" customWidth="1"/>
    <col min="9219" max="9219" width="9.42578125" customWidth="1"/>
    <col min="9220" max="9220" width="7.42578125" customWidth="1"/>
    <col min="9221" max="9221" width="6.5703125" customWidth="1"/>
    <col min="9222" max="9231" width="9.140625" customWidth="1"/>
    <col min="9232" max="9232" width="9.85546875" customWidth="1"/>
    <col min="9233" max="9233" width="6.140625" customWidth="1"/>
    <col min="9234" max="9473" width="9.140625" customWidth="1"/>
    <col min="9474" max="9474" width="20.5703125" customWidth="1"/>
    <col min="9475" max="9475" width="9.42578125" customWidth="1"/>
    <col min="9476" max="9476" width="7.42578125" customWidth="1"/>
    <col min="9477" max="9477" width="6.5703125" customWidth="1"/>
    <col min="9478" max="9487" width="9.140625" customWidth="1"/>
    <col min="9488" max="9488" width="9.85546875" customWidth="1"/>
    <col min="9489" max="9489" width="6.140625" customWidth="1"/>
    <col min="9490" max="9729" width="9.140625" customWidth="1"/>
    <col min="9730" max="9730" width="20.5703125" customWidth="1"/>
    <col min="9731" max="9731" width="9.42578125" customWidth="1"/>
    <col min="9732" max="9732" width="7.42578125" customWidth="1"/>
    <col min="9733" max="9733" width="6.5703125" customWidth="1"/>
    <col min="9734" max="9743" width="9.140625" customWidth="1"/>
    <col min="9744" max="9744" width="9.85546875" customWidth="1"/>
    <col min="9745" max="9745" width="6.140625" customWidth="1"/>
    <col min="9746" max="9985" width="9.140625" customWidth="1"/>
    <col min="9986" max="9986" width="20.5703125" customWidth="1"/>
    <col min="9987" max="9987" width="9.42578125" customWidth="1"/>
    <col min="9988" max="9988" width="7.42578125" customWidth="1"/>
    <col min="9989" max="9989" width="6.5703125" customWidth="1"/>
    <col min="9990" max="9999" width="9.140625" customWidth="1"/>
    <col min="10000" max="10000" width="9.85546875" customWidth="1"/>
    <col min="10001" max="10001" width="6.140625" customWidth="1"/>
    <col min="10002" max="10241" width="9.140625" customWidth="1"/>
    <col min="10242" max="10242" width="20.5703125" customWidth="1"/>
    <col min="10243" max="10243" width="9.42578125" customWidth="1"/>
    <col min="10244" max="10244" width="7.42578125" customWidth="1"/>
    <col min="10245" max="10245" width="6.5703125" customWidth="1"/>
    <col min="10246" max="10255" width="9.140625" customWidth="1"/>
    <col min="10256" max="10256" width="9.85546875" customWidth="1"/>
    <col min="10257" max="10257" width="6.140625" customWidth="1"/>
    <col min="10258" max="10497" width="9.140625" customWidth="1"/>
    <col min="10498" max="10498" width="20.5703125" customWidth="1"/>
    <col min="10499" max="10499" width="9.42578125" customWidth="1"/>
    <col min="10500" max="10500" width="7.42578125" customWidth="1"/>
    <col min="10501" max="10501" width="6.5703125" customWidth="1"/>
    <col min="10502" max="10511" width="9.140625" customWidth="1"/>
    <col min="10512" max="10512" width="9.85546875" customWidth="1"/>
    <col min="10513" max="10513" width="6.140625" customWidth="1"/>
    <col min="10514" max="10753" width="9.140625" customWidth="1"/>
    <col min="10754" max="10754" width="20.5703125" customWidth="1"/>
    <col min="10755" max="10755" width="9.42578125" customWidth="1"/>
    <col min="10756" max="10756" width="7.42578125" customWidth="1"/>
    <col min="10757" max="10757" width="6.5703125" customWidth="1"/>
    <col min="10758" max="10767" width="9.140625" customWidth="1"/>
    <col min="10768" max="10768" width="9.85546875" customWidth="1"/>
    <col min="10769" max="10769" width="6.140625" customWidth="1"/>
    <col min="10770" max="11009" width="9.140625" customWidth="1"/>
    <col min="11010" max="11010" width="20.5703125" customWidth="1"/>
    <col min="11011" max="11011" width="9.42578125" customWidth="1"/>
    <col min="11012" max="11012" width="7.42578125" customWidth="1"/>
    <col min="11013" max="11013" width="6.5703125" customWidth="1"/>
    <col min="11014" max="11023" width="9.140625" customWidth="1"/>
    <col min="11024" max="11024" width="9.85546875" customWidth="1"/>
    <col min="11025" max="11025" width="6.140625" customWidth="1"/>
    <col min="11026" max="11265" width="9.140625" customWidth="1"/>
    <col min="11266" max="11266" width="20.5703125" customWidth="1"/>
    <col min="11267" max="11267" width="9.42578125" customWidth="1"/>
    <col min="11268" max="11268" width="7.42578125" customWidth="1"/>
    <col min="11269" max="11269" width="6.5703125" customWidth="1"/>
    <col min="11270" max="11279" width="9.140625" customWidth="1"/>
    <col min="11280" max="11280" width="9.85546875" customWidth="1"/>
    <col min="11281" max="11281" width="6.140625" customWidth="1"/>
    <col min="11282" max="11521" width="9.140625" customWidth="1"/>
    <col min="11522" max="11522" width="20.5703125" customWidth="1"/>
    <col min="11523" max="11523" width="9.42578125" customWidth="1"/>
    <col min="11524" max="11524" width="7.42578125" customWidth="1"/>
    <col min="11525" max="11525" width="6.5703125" customWidth="1"/>
    <col min="11526" max="11535" width="9.140625" customWidth="1"/>
    <col min="11536" max="11536" width="9.85546875" customWidth="1"/>
    <col min="11537" max="11537" width="6.140625" customWidth="1"/>
    <col min="11538" max="11777" width="9.140625" customWidth="1"/>
    <col min="11778" max="11778" width="20.5703125" customWidth="1"/>
    <col min="11779" max="11779" width="9.42578125" customWidth="1"/>
    <col min="11780" max="11780" width="7.42578125" customWidth="1"/>
    <col min="11781" max="11781" width="6.5703125" customWidth="1"/>
    <col min="11782" max="11791" width="9.140625" customWidth="1"/>
    <col min="11792" max="11792" width="9.85546875" customWidth="1"/>
    <col min="11793" max="11793" width="6.140625" customWidth="1"/>
    <col min="11794" max="12033" width="9.140625" customWidth="1"/>
    <col min="12034" max="12034" width="20.5703125" customWidth="1"/>
    <col min="12035" max="12035" width="9.42578125" customWidth="1"/>
    <col min="12036" max="12036" width="7.42578125" customWidth="1"/>
    <col min="12037" max="12037" width="6.5703125" customWidth="1"/>
    <col min="12038" max="12047" width="9.140625" customWidth="1"/>
    <col min="12048" max="12048" width="9.85546875" customWidth="1"/>
    <col min="12049" max="12049" width="6.140625" customWidth="1"/>
    <col min="12050" max="12289" width="9.140625" customWidth="1"/>
    <col min="12290" max="12290" width="20.5703125" customWidth="1"/>
    <col min="12291" max="12291" width="9.42578125" customWidth="1"/>
    <col min="12292" max="12292" width="7.42578125" customWidth="1"/>
    <col min="12293" max="12293" width="6.5703125" customWidth="1"/>
    <col min="12294" max="12303" width="9.140625" customWidth="1"/>
    <col min="12304" max="12304" width="9.85546875" customWidth="1"/>
    <col min="12305" max="12305" width="6.140625" customWidth="1"/>
    <col min="12306" max="12545" width="9.140625" customWidth="1"/>
    <col min="12546" max="12546" width="20.5703125" customWidth="1"/>
    <col min="12547" max="12547" width="9.42578125" customWidth="1"/>
    <col min="12548" max="12548" width="7.42578125" customWidth="1"/>
    <col min="12549" max="12549" width="6.5703125" customWidth="1"/>
    <col min="12550" max="12559" width="9.140625" customWidth="1"/>
    <col min="12560" max="12560" width="9.85546875" customWidth="1"/>
    <col min="12561" max="12561" width="6.140625" customWidth="1"/>
    <col min="12562" max="12801" width="9.140625" customWidth="1"/>
    <col min="12802" max="12802" width="20.5703125" customWidth="1"/>
    <col min="12803" max="12803" width="9.42578125" customWidth="1"/>
    <col min="12804" max="12804" width="7.42578125" customWidth="1"/>
    <col min="12805" max="12805" width="6.5703125" customWidth="1"/>
    <col min="12806" max="12815" width="9.140625" customWidth="1"/>
    <col min="12816" max="12816" width="9.85546875" customWidth="1"/>
    <col min="12817" max="12817" width="6.140625" customWidth="1"/>
    <col min="12818" max="13057" width="9.140625" customWidth="1"/>
    <col min="13058" max="13058" width="20.5703125" customWidth="1"/>
    <col min="13059" max="13059" width="9.42578125" customWidth="1"/>
    <col min="13060" max="13060" width="7.42578125" customWidth="1"/>
    <col min="13061" max="13061" width="6.5703125" customWidth="1"/>
    <col min="13062" max="13071" width="9.140625" customWidth="1"/>
    <col min="13072" max="13072" width="9.85546875" customWidth="1"/>
    <col min="13073" max="13073" width="6.140625" customWidth="1"/>
    <col min="13074" max="13313" width="9.140625" customWidth="1"/>
    <col min="13314" max="13314" width="20.5703125" customWidth="1"/>
    <col min="13315" max="13315" width="9.42578125" customWidth="1"/>
    <col min="13316" max="13316" width="7.42578125" customWidth="1"/>
    <col min="13317" max="13317" width="6.5703125" customWidth="1"/>
    <col min="13318" max="13327" width="9.140625" customWidth="1"/>
    <col min="13328" max="13328" width="9.85546875" customWidth="1"/>
    <col min="13329" max="13329" width="6.140625" customWidth="1"/>
    <col min="13330" max="13569" width="9.140625" customWidth="1"/>
    <col min="13570" max="13570" width="20.5703125" customWidth="1"/>
    <col min="13571" max="13571" width="9.42578125" customWidth="1"/>
    <col min="13572" max="13572" width="7.42578125" customWidth="1"/>
    <col min="13573" max="13573" width="6.5703125" customWidth="1"/>
    <col min="13574" max="13583" width="9.140625" customWidth="1"/>
    <col min="13584" max="13584" width="9.85546875" customWidth="1"/>
    <col min="13585" max="13585" width="6.140625" customWidth="1"/>
    <col min="13586" max="13825" width="9.140625" customWidth="1"/>
    <col min="13826" max="13826" width="20.5703125" customWidth="1"/>
    <col min="13827" max="13827" width="9.42578125" customWidth="1"/>
    <col min="13828" max="13828" width="7.42578125" customWidth="1"/>
    <col min="13829" max="13829" width="6.5703125" customWidth="1"/>
    <col min="13830" max="13839" width="9.140625" customWidth="1"/>
    <col min="13840" max="13840" width="9.85546875" customWidth="1"/>
    <col min="13841" max="13841" width="6.140625" customWidth="1"/>
    <col min="13842" max="14081" width="9.140625" customWidth="1"/>
    <col min="14082" max="14082" width="20.5703125" customWidth="1"/>
    <col min="14083" max="14083" width="9.42578125" customWidth="1"/>
    <col min="14084" max="14084" width="7.42578125" customWidth="1"/>
    <col min="14085" max="14085" width="6.5703125" customWidth="1"/>
    <col min="14086" max="14095" width="9.140625" customWidth="1"/>
    <col min="14096" max="14096" width="9.85546875" customWidth="1"/>
    <col min="14097" max="14097" width="6.140625" customWidth="1"/>
    <col min="14098" max="14337" width="9.140625" customWidth="1"/>
    <col min="14338" max="14338" width="20.5703125" customWidth="1"/>
    <col min="14339" max="14339" width="9.42578125" customWidth="1"/>
    <col min="14340" max="14340" width="7.42578125" customWidth="1"/>
    <col min="14341" max="14341" width="6.5703125" customWidth="1"/>
    <col min="14342" max="14351" width="9.140625" customWidth="1"/>
    <col min="14352" max="14352" width="9.85546875" customWidth="1"/>
    <col min="14353" max="14353" width="6.140625" customWidth="1"/>
    <col min="14354" max="14593" width="9.140625" customWidth="1"/>
    <col min="14594" max="14594" width="20.5703125" customWidth="1"/>
    <col min="14595" max="14595" width="9.42578125" customWidth="1"/>
    <col min="14596" max="14596" width="7.42578125" customWidth="1"/>
    <col min="14597" max="14597" width="6.5703125" customWidth="1"/>
    <col min="14598" max="14607" width="9.140625" customWidth="1"/>
    <col min="14608" max="14608" width="9.85546875" customWidth="1"/>
    <col min="14609" max="14609" width="6.140625" customWidth="1"/>
    <col min="14610" max="14849" width="9.140625" customWidth="1"/>
    <col min="14850" max="14850" width="20.5703125" customWidth="1"/>
    <col min="14851" max="14851" width="9.42578125" customWidth="1"/>
    <col min="14852" max="14852" width="7.42578125" customWidth="1"/>
    <col min="14853" max="14853" width="6.5703125" customWidth="1"/>
    <col min="14854" max="14863" width="9.140625" customWidth="1"/>
    <col min="14864" max="14864" width="9.85546875" customWidth="1"/>
    <col min="14865" max="14865" width="6.140625" customWidth="1"/>
    <col min="14866" max="15105" width="9.140625" customWidth="1"/>
    <col min="15106" max="15106" width="20.5703125" customWidth="1"/>
    <col min="15107" max="15107" width="9.42578125" customWidth="1"/>
    <col min="15108" max="15108" width="7.42578125" customWidth="1"/>
    <col min="15109" max="15109" width="6.5703125" customWidth="1"/>
    <col min="15110" max="15119" width="9.140625" customWidth="1"/>
    <col min="15120" max="15120" width="9.85546875" customWidth="1"/>
    <col min="15121" max="15121" width="6.140625" customWidth="1"/>
    <col min="15122" max="15361" width="9.140625" customWidth="1"/>
    <col min="15362" max="15362" width="20.5703125" customWidth="1"/>
    <col min="15363" max="15363" width="9.42578125" customWidth="1"/>
    <col min="15364" max="15364" width="7.42578125" customWidth="1"/>
    <col min="15365" max="15365" width="6.5703125" customWidth="1"/>
    <col min="15366" max="15375" width="9.140625" customWidth="1"/>
    <col min="15376" max="15376" width="9.85546875" customWidth="1"/>
    <col min="15377" max="15377" width="6.140625" customWidth="1"/>
    <col min="15378" max="15617" width="9.140625" customWidth="1"/>
    <col min="15618" max="15618" width="20.5703125" customWidth="1"/>
    <col min="15619" max="15619" width="9.42578125" customWidth="1"/>
    <col min="15620" max="15620" width="7.42578125" customWidth="1"/>
    <col min="15621" max="15621" width="6.5703125" customWidth="1"/>
    <col min="15622" max="15631" width="9.140625" customWidth="1"/>
    <col min="15632" max="15632" width="9.85546875" customWidth="1"/>
    <col min="15633" max="15633" width="6.140625" customWidth="1"/>
    <col min="15634" max="15873" width="9.140625" customWidth="1"/>
    <col min="15874" max="15874" width="20.5703125" customWidth="1"/>
    <col min="15875" max="15875" width="9.42578125" customWidth="1"/>
    <col min="15876" max="15876" width="7.42578125" customWidth="1"/>
    <col min="15877" max="15877" width="6.5703125" customWidth="1"/>
    <col min="15878" max="15887" width="9.140625" customWidth="1"/>
    <col min="15888" max="15888" width="9.85546875" customWidth="1"/>
    <col min="15889" max="15889" width="6.140625" customWidth="1"/>
    <col min="15890" max="16129" width="9.140625" customWidth="1"/>
    <col min="16130" max="16130" width="20.5703125" customWidth="1"/>
    <col min="16131" max="16131" width="9.42578125" customWidth="1"/>
    <col min="16132" max="16132" width="7.42578125" customWidth="1"/>
    <col min="16133" max="16133" width="6.5703125" customWidth="1"/>
    <col min="16134" max="16143" width="9.140625" customWidth="1"/>
    <col min="16144" max="16144" width="9.85546875" customWidth="1"/>
    <col min="16145" max="16145" width="6.140625" customWidth="1"/>
    <col min="16146" max="16384" width="9.140625" customWidth="1"/>
  </cols>
  <sheetData>
    <row r="1" spans="1:19" ht="15.75" customHeight="1" thickBot="1" x14ac:dyDescent="0.3">
      <c r="A1" s="100" t="s">
        <v>73</v>
      </c>
      <c r="B1" s="100"/>
      <c r="C1" s="100"/>
      <c r="D1" s="100"/>
      <c r="E1" s="100"/>
      <c r="F1" s="79" t="s">
        <v>74</v>
      </c>
      <c r="G1" s="77"/>
      <c r="H1" s="77"/>
      <c r="I1" s="80"/>
      <c r="J1" s="77"/>
      <c r="K1" s="77"/>
      <c r="L1" s="77"/>
      <c r="M1" s="80"/>
      <c r="N1" s="81"/>
      <c r="O1" s="81"/>
      <c r="P1" s="81"/>
      <c r="Q1" s="82"/>
      <c r="R1" s="67"/>
    </row>
    <row r="2" spans="1:19" s="10" customFormat="1" ht="15.75" customHeight="1" thickBot="1" x14ac:dyDescent="0.3">
      <c r="A2" s="101" t="s">
        <v>0</v>
      </c>
      <c r="B2" s="78"/>
      <c r="C2" s="106" t="s">
        <v>75</v>
      </c>
      <c r="D2" s="103" t="s">
        <v>2</v>
      </c>
      <c r="E2" s="105" t="s">
        <v>3</v>
      </c>
      <c r="F2" s="95" t="s">
        <v>4</v>
      </c>
      <c r="G2" s="95"/>
      <c r="H2" s="95"/>
      <c r="I2" s="96" t="s">
        <v>5</v>
      </c>
      <c r="J2" s="95" t="s">
        <v>6</v>
      </c>
      <c r="K2" s="95"/>
      <c r="L2" s="95"/>
      <c r="M2" s="96" t="s">
        <v>7</v>
      </c>
      <c r="N2" s="97" t="s">
        <v>8</v>
      </c>
      <c r="O2" s="97"/>
      <c r="P2" s="97"/>
      <c r="Q2" s="98" t="s">
        <v>9</v>
      </c>
      <c r="R2" s="90" t="s">
        <v>10</v>
      </c>
      <c r="S2" s="9"/>
    </row>
    <row r="3" spans="1:19" s="10" customFormat="1" ht="23.25" customHeight="1" thickBot="1" x14ac:dyDescent="0.3">
      <c r="A3" s="92"/>
      <c r="B3" s="83"/>
      <c r="C3" s="98"/>
      <c r="D3" s="93"/>
      <c r="E3" s="94"/>
      <c r="F3" s="11">
        <v>1</v>
      </c>
      <c r="G3" s="11">
        <v>2</v>
      </c>
      <c r="H3" s="11">
        <v>3</v>
      </c>
      <c r="I3" s="87"/>
      <c r="J3" s="11">
        <v>1</v>
      </c>
      <c r="K3" s="11">
        <v>2</v>
      </c>
      <c r="L3" s="11">
        <v>3</v>
      </c>
      <c r="M3" s="87"/>
      <c r="N3" s="12">
        <v>1</v>
      </c>
      <c r="O3" s="12">
        <v>2</v>
      </c>
      <c r="P3" s="12">
        <v>3</v>
      </c>
      <c r="Q3" s="89"/>
      <c r="R3" s="90"/>
      <c r="S3" s="9"/>
    </row>
    <row r="4" spans="1:19" ht="18.75" thickBot="1" x14ac:dyDescent="0.3">
      <c r="A4" s="72"/>
      <c r="B4" s="74"/>
      <c r="C4" s="75"/>
      <c r="D4" s="76"/>
      <c r="E4" s="77"/>
      <c r="F4" s="16"/>
      <c r="G4" s="16"/>
      <c r="H4" s="16"/>
      <c r="I4" s="65"/>
      <c r="J4" s="16"/>
      <c r="K4" s="16"/>
      <c r="L4" s="16"/>
      <c r="M4" s="65"/>
      <c r="N4" s="17"/>
      <c r="O4" s="17"/>
      <c r="P4" s="17"/>
      <c r="Q4" s="66"/>
      <c r="R4" s="67"/>
    </row>
    <row r="5" spans="1:19" x14ac:dyDescent="0.25">
      <c r="A5" s="20" t="s">
        <v>63</v>
      </c>
      <c r="B5" s="52">
        <v>74</v>
      </c>
      <c r="C5" s="24" t="s">
        <v>95</v>
      </c>
      <c r="D5" s="25">
        <v>10</v>
      </c>
      <c r="E5" s="26">
        <v>73.5</v>
      </c>
      <c r="F5" s="73">
        <v>190</v>
      </c>
      <c r="G5" s="53">
        <v>202.5</v>
      </c>
      <c r="H5" s="53">
        <v>210</v>
      </c>
      <c r="I5" s="19">
        <f>MAX(F5:H5)</f>
        <v>210</v>
      </c>
      <c r="J5" s="18">
        <v>120</v>
      </c>
      <c r="K5" s="18">
        <v>125</v>
      </c>
      <c r="L5" s="18">
        <v>-130</v>
      </c>
      <c r="M5" s="19">
        <f>MAX(J5:L5)+I5</f>
        <v>335</v>
      </c>
      <c r="N5" s="18">
        <v>190</v>
      </c>
      <c r="O5" s="18">
        <v>205</v>
      </c>
      <c r="P5" s="18">
        <v>-212.5</v>
      </c>
      <c r="Q5" s="19">
        <f>MAX(N5:P5)</f>
        <v>205</v>
      </c>
      <c r="R5" s="19">
        <f>M5+Q5</f>
        <v>540</v>
      </c>
    </row>
    <row r="6" spans="1:19" x14ac:dyDescent="0.25">
      <c r="A6" s="20" t="s">
        <v>89</v>
      </c>
      <c r="B6" s="52">
        <v>83</v>
      </c>
      <c r="C6" s="24" t="s">
        <v>78</v>
      </c>
      <c r="D6" s="25">
        <v>17</v>
      </c>
      <c r="E6" s="26">
        <v>81.7</v>
      </c>
      <c r="F6" s="73">
        <v>220</v>
      </c>
      <c r="G6" s="18">
        <v>235</v>
      </c>
      <c r="H6" s="18">
        <v>240</v>
      </c>
      <c r="I6" s="19">
        <f>MAX(F6:H6)</f>
        <v>240</v>
      </c>
      <c r="J6" s="18">
        <v>150</v>
      </c>
      <c r="K6" s="18">
        <v>160</v>
      </c>
      <c r="L6" s="18">
        <v>-162.5</v>
      </c>
      <c r="M6" s="19">
        <f>MAX(J6:L6)+I6</f>
        <v>400</v>
      </c>
      <c r="N6" s="18">
        <v>210</v>
      </c>
      <c r="O6" s="18">
        <v>-225</v>
      </c>
      <c r="P6" s="18">
        <v>-225</v>
      </c>
      <c r="Q6" s="19">
        <f>MAX(N6:P6)</f>
        <v>210</v>
      </c>
      <c r="R6" s="19">
        <f>M6+Q6</f>
        <v>610</v>
      </c>
    </row>
    <row r="7" spans="1:19" x14ac:dyDescent="0.25">
      <c r="A7" s="20" t="s">
        <v>88</v>
      </c>
      <c r="B7" s="52">
        <v>83</v>
      </c>
      <c r="C7" s="24" t="s">
        <v>95</v>
      </c>
      <c r="D7" s="25">
        <v>12</v>
      </c>
      <c r="E7" s="26">
        <v>81.7</v>
      </c>
      <c r="F7" s="73">
        <v>225</v>
      </c>
      <c r="G7" s="18">
        <v>235</v>
      </c>
      <c r="H7" s="18">
        <v>245</v>
      </c>
      <c r="I7" s="19">
        <f>MAX(F7:H7)</f>
        <v>245</v>
      </c>
      <c r="J7" s="18">
        <v>180</v>
      </c>
      <c r="K7" s="18">
        <v>-190</v>
      </c>
      <c r="L7" s="18">
        <v>190</v>
      </c>
      <c r="M7" s="19">
        <f>MAX(J7:L7)+I7</f>
        <v>435</v>
      </c>
      <c r="N7" s="18">
        <v>220</v>
      </c>
      <c r="O7" s="18">
        <v>227.5</v>
      </c>
      <c r="P7" s="18">
        <v>-240</v>
      </c>
      <c r="Q7" s="19">
        <f>MAX(N7:P7)</f>
        <v>227.5</v>
      </c>
      <c r="R7" s="19">
        <f>M7+Q7</f>
        <v>662.5</v>
      </c>
    </row>
    <row r="8" spans="1:19" x14ac:dyDescent="0.25">
      <c r="A8" s="71" t="s">
        <v>64</v>
      </c>
      <c r="B8" s="52">
        <v>83</v>
      </c>
      <c r="C8" s="24" t="s">
        <v>80</v>
      </c>
      <c r="D8" s="25">
        <v>14</v>
      </c>
      <c r="E8" s="26">
        <v>81.5</v>
      </c>
      <c r="F8" s="73">
        <v>-215</v>
      </c>
      <c r="G8" s="18">
        <v>-215</v>
      </c>
      <c r="H8" s="18">
        <v>-215</v>
      </c>
      <c r="I8" s="19">
        <v>0</v>
      </c>
      <c r="J8" s="18">
        <v>130</v>
      </c>
      <c r="K8" s="18">
        <v>-135</v>
      </c>
      <c r="L8" s="18">
        <v>-135</v>
      </c>
      <c r="M8" s="19">
        <v>0</v>
      </c>
      <c r="N8" s="18">
        <v>220</v>
      </c>
      <c r="O8" s="18">
        <v>240</v>
      </c>
      <c r="P8" s="18">
        <v>-252.5</v>
      </c>
      <c r="Q8" s="19">
        <v>0</v>
      </c>
      <c r="R8" s="19">
        <v>0</v>
      </c>
    </row>
    <row r="9" spans="1:19" x14ac:dyDescent="0.25">
      <c r="A9" s="20" t="s">
        <v>65</v>
      </c>
      <c r="B9" s="52">
        <v>83</v>
      </c>
      <c r="C9" s="24" t="s">
        <v>78</v>
      </c>
      <c r="D9" s="25">
        <v>17</v>
      </c>
      <c r="E9" s="26">
        <v>81.3</v>
      </c>
      <c r="F9" s="73">
        <v>280</v>
      </c>
      <c r="G9" s="18">
        <v>295</v>
      </c>
      <c r="H9" s="18">
        <v>302.5</v>
      </c>
      <c r="I9" s="19">
        <f t="shared" ref="I9:I15" si="0">MAX(F9:H9)</f>
        <v>302.5</v>
      </c>
      <c r="J9" s="18">
        <v>155</v>
      </c>
      <c r="K9" s="18">
        <v>162.5</v>
      </c>
      <c r="L9" s="18">
        <v>165</v>
      </c>
      <c r="M9" s="19">
        <f t="shared" ref="M9:M15" si="1">MAX(J9:L9)+I9</f>
        <v>467.5</v>
      </c>
      <c r="N9" s="18">
        <v>232.5</v>
      </c>
      <c r="O9" s="18">
        <v>242.5</v>
      </c>
      <c r="P9" s="18">
        <v>-252.5</v>
      </c>
      <c r="Q9" s="19">
        <f t="shared" ref="Q9:Q15" si="2">MAX(N9:P9)</f>
        <v>242.5</v>
      </c>
      <c r="R9" s="19">
        <f t="shared" ref="R9:R15" si="3">M9+Q9</f>
        <v>710</v>
      </c>
    </row>
    <row r="10" spans="1:19" x14ac:dyDescent="0.25">
      <c r="A10" s="20" t="s">
        <v>87</v>
      </c>
      <c r="B10" s="52">
        <v>93</v>
      </c>
      <c r="C10" s="24" t="s">
        <v>81</v>
      </c>
      <c r="D10" s="25">
        <v>15</v>
      </c>
      <c r="E10" s="26">
        <v>92.7</v>
      </c>
      <c r="F10" s="73">
        <v>-247.5</v>
      </c>
      <c r="G10" s="18">
        <v>-247.5</v>
      </c>
      <c r="H10" s="18">
        <v>255</v>
      </c>
      <c r="I10" s="19">
        <f t="shared" si="0"/>
        <v>255</v>
      </c>
      <c r="J10" s="18">
        <v>177.5</v>
      </c>
      <c r="K10" s="18">
        <v>185</v>
      </c>
      <c r="L10" s="18">
        <v>-187.5</v>
      </c>
      <c r="M10" s="19">
        <f t="shared" si="1"/>
        <v>440</v>
      </c>
      <c r="N10" s="18">
        <v>245</v>
      </c>
      <c r="O10" s="18">
        <v>255</v>
      </c>
      <c r="P10" s="18">
        <v>-260</v>
      </c>
      <c r="Q10" s="19">
        <f t="shared" si="2"/>
        <v>255</v>
      </c>
      <c r="R10" s="19">
        <f t="shared" si="3"/>
        <v>695</v>
      </c>
    </row>
    <row r="11" spans="1:19" x14ac:dyDescent="0.25">
      <c r="A11" s="20" t="s">
        <v>62</v>
      </c>
      <c r="B11" s="52">
        <v>74</v>
      </c>
      <c r="C11" s="24" t="s">
        <v>80</v>
      </c>
      <c r="D11" s="25">
        <v>13</v>
      </c>
      <c r="E11" s="85">
        <v>73</v>
      </c>
      <c r="F11" s="73">
        <v>-220</v>
      </c>
      <c r="G11" s="53">
        <v>-220</v>
      </c>
      <c r="H11" s="53">
        <v>220</v>
      </c>
      <c r="I11" s="19">
        <f t="shared" si="0"/>
        <v>220</v>
      </c>
      <c r="J11" s="18">
        <v>137.5</v>
      </c>
      <c r="K11" s="18">
        <v>140</v>
      </c>
      <c r="L11" s="18">
        <v>-142.5</v>
      </c>
      <c r="M11" s="19">
        <f t="shared" si="1"/>
        <v>360</v>
      </c>
      <c r="N11" s="18">
        <v>245</v>
      </c>
      <c r="O11" s="18">
        <v>252.5</v>
      </c>
      <c r="P11" s="18">
        <v>-260</v>
      </c>
      <c r="Q11" s="19">
        <f t="shared" si="2"/>
        <v>252.5</v>
      </c>
      <c r="R11" s="19">
        <f t="shared" si="3"/>
        <v>612.5</v>
      </c>
    </row>
    <row r="12" spans="1:19" x14ac:dyDescent="0.25">
      <c r="A12" s="20" t="s">
        <v>90</v>
      </c>
      <c r="B12" s="52">
        <v>83</v>
      </c>
      <c r="C12" s="24" t="s">
        <v>95</v>
      </c>
      <c r="D12" s="25">
        <v>12</v>
      </c>
      <c r="E12" s="26">
        <v>82.7</v>
      </c>
      <c r="F12" s="73">
        <v>-270</v>
      </c>
      <c r="G12" s="18">
        <v>270</v>
      </c>
      <c r="H12" s="18">
        <v>280</v>
      </c>
      <c r="I12" s="19">
        <f t="shared" si="0"/>
        <v>280</v>
      </c>
      <c r="J12" s="18">
        <v>125</v>
      </c>
      <c r="K12" s="18">
        <v>132.5</v>
      </c>
      <c r="L12" s="18">
        <v>140</v>
      </c>
      <c r="M12" s="19">
        <f t="shared" si="1"/>
        <v>420</v>
      </c>
      <c r="N12" s="18">
        <v>245</v>
      </c>
      <c r="O12" s="18">
        <v>255</v>
      </c>
      <c r="P12" s="18">
        <v>-262.5</v>
      </c>
      <c r="Q12" s="19">
        <f t="shared" si="2"/>
        <v>255</v>
      </c>
      <c r="R12" s="19">
        <f t="shared" si="3"/>
        <v>675</v>
      </c>
    </row>
    <row r="13" spans="1:19" x14ac:dyDescent="0.25">
      <c r="A13" s="20" t="s">
        <v>67</v>
      </c>
      <c r="B13" s="52">
        <v>93</v>
      </c>
      <c r="C13" s="24" t="s">
        <v>95</v>
      </c>
      <c r="D13" s="25">
        <v>18</v>
      </c>
      <c r="E13" s="26">
        <v>92.9</v>
      </c>
      <c r="F13" s="73">
        <v>250</v>
      </c>
      <c r="G13" s="18">
        <v>265</v>
      </c>
      <c r="H13" s="18">
        <v>-277.5</v>
      </c>
      <c r="I13" s="19">
        <f t="shared" si="0"/>
        <v>265</v>
      </c>
      <c r="J13" s="18">
        <v>192.5</v>
      </c>
      <c r="K13" s="18">
        <v>200</v>
      </c>
      <c r="L13" s="18">
        <v>207.5</v>
      </c>
      <c r="M13" s="19">
        <f t="shared" si="1"/>
        <v>472.5</v>
      </c>
      <c r="N13" s="18">
        <v>262.5</v>
      </c>
      <c r="O13" s="18">
        <v>275</v>
      </c>
      <c r="P13" s="18">
        <v>285</v>
      </c>
      <c r="Q13" s="19">
        <f t="shared" si="2"/>
        <v>285</v>
      </c>
      <c r="R13" s="19">
        <f t="shared" si="3"/>
        <v>757.5</v>
      </c>
    </row>
    <row r="14" spans="1:19" x14ac:dyDescent="0.25">
      <c r="A14" s="20" t="s">
        <v>66</v>
      </c>
      <c r="B14" s="52">
        <v>93</v>
      </c>
      <c r="C14" s="24" t="s">
        <v>80</v>
      </c>
      <c r="D14" s="25">
        <v>14</v>
      </c>
      <c r="E14" s="26">
        <v>91.7</v>
      </c>
      <c r="F14" s="73">
        <v>300</v>
      </c>
      <c r="G14" s="18">
        <v>320</v>
      </c>
      <c r="H14" s="18">
        <v>-330</v>
      </c>
      <c r="I14" s="19">
        <f t="shared" si="0"/>
        <v>320</v>
      </c>
      <c r="J14" s="18">
        <v>175</v>
      </c>
      <c r="K14" s="18">
        <v>185</v>
      </c>
      <c r="L14" s="18">
        <v>190</v>
      </c>
      <c r="M14" s="19">
        <f t="shared" si="1"/>
        <v>510</v>
      </c>
      <c r="N14" s="18">
        <v>265</v>
      </c>
      <c r="O14" s="18">
        <v>285</v>
      </c>
      <c r="P14" s="18">
        <v>-292.5</v>
      </c>
      <c r="Q14" s="19">
        <f t="shared" si="2"/>
        <v>285</v>
      </c>
      <c r="R14" s="19">
        <f t="shared" si="3"/>
        <v>795</v>
      </c>
    </row>
    <row r="15" spans="1:19" x14ac:dyDescent="0.25">
      <c r="A15" s="20" t="s">
        <v>48</v>
      </c>
      <c r="B15" s="52">
        <v>93</v>
      </c>
      <c r="C15" s="24" t="s">
        <v>79</v>
      </c>
      <c r="D15" s="25">
        <v>12</v>
      </c>
      <c r="E15" s="26">
        <v>92.2</v>
      </c>
      <c r="F15" s="73">
        <v>260</v>
      </c>
      <c r="G15" s="18">
        <v>290</v>
      </c>
      <c r="H15" s="18">
        <v>-300</v>
      </c>
      <c r="I15" s="19">
        <f t="shared" si="0"/>
        <v>290</v>
      </c>
      <c r="J15" s="18">
        <v>165</v>
      </c>
      <c r="K15" s="18">
        <v>175</v>
      </c>
      <c r="L15" s="18">
        <v>185</v>
      </c>
      <c r="M15" s="19">
        <f t="shared" si="1"/>
        <v>475</v>
      </c>
      <c r="N15" s="18">
        <v>290</v>
      </c>
      <c r="O15" s="18">
        <v>310</v>
      </c>
      <c r="P15" s="18">
        <v>-322.5</v>
      </c>
      <c r="Q15" s="19">
        <f t="shared" si="2"/>
        <v>310</v>
      </c>
      <c r="R15" s="19">
        <f t="shared" si="3"/>
        <v>785</v>
      </c>
    </row>
    <row r="16" spans="1:19" x14ac:dyDescent="0.25">
      <c r="A16" s="20"/>
      <c r="B16" s="52"/>
      <c r="C16" s="24"/>
      <c r="D16" s="25"/>
      <c r="E16" s="26"/>
      <c r="F16" s="73"/>
      <c r="G16" s="18"/>
      <c r="H16" s="18"/>
      <c r="I16" s="19"/>
      <c r="J16" s="18"/>
      <c r="K16" s="18"/>
      <c r="L16" s="18"/>
      <c r="M16" s="19"/>
      <c r="N16" s="18"/>
      <c r="O16" s="18"/>
      <c r="P16" s="18"/>
      <c r="Q16" s="19"/>
      <c r="R16" s="19"/>
    </row>
    <row r="17" spans="1:18" x14ac:dyDescent="0.25">
      <c r="A17" s="20" t="s">
        <v>93</v>
      </c>
      <c r="B17" s="52">
        <v>120</v>
      </c>
      <c r="C17" s="24" t="s">
        <v>95</v>
      </c>
      <c r="D17" s="25">
        <v>18</v>
      </c>
      <c r="E17" s="26">
        <v>119.6</v>
      </c>
      <c r="F17" s="73">
        <v>250</v>
      </c>
      <c r="G17" s="18">
        <v>-265</v>
      </c>
      <c r="H17" s="18">
        <v>-265</v>
      </c>
      <c r="I17" s="19">
        <f t="shared" ref="I17:I24" si="4">MAX(F17:H17)</f>
        <v>250</v>
      </c>
      <c r="J17" s="18">
        <v>165</v>
      </c>
      <c r="K17" s="18">
        <v>-185</v>
      </c>
      <c r="L17" s="18">
        <v>185</v>
      </c>
      <c r="M17" s="19">
        <f t="shared" ref="M17:M24" si="5">MAX(J17:L17)+I17</f>
        <v>435</v>
      </c>
      <c r="N17" s="18">
        <v>250</v>
      </c>
      <c r="O17" s="18">
        <v>265</v>
      </c>
      <c r="P17" s="18">
        <v>-270</v>
      </c>
      <c r="Q17" s="19">
        <f t="shared" ref="Q17:Q24" si="6">MAX(N17:P17)</f>
        <v>265</v>
      </c>
      <c r="R17" s="19">
        <f t="shared" ref="R17:R24" si="7">M17+Q17</f>
        <v>700</v>
      </c>
    </row>
    <row r="18" spans="1:18" x14ac:dyDescent="0.25">
      <c r="A18" s="20" t="s">
        <v>94</v>
      </c>
      <c r="B18" s="69" t="s">
        <v>72</v>
      </c>
      <c r="C18" s="24" t="s">
        <v>95</v>
      </c>
      <c r="D18" s="25">
        <v>20</v>
      </c>
      <c r="E18" s="26">
        <v>140.9</v>
      </c>
      <c r="F18" s="73">
        <v>280</v>
      </c>
      <c r="G18" s="18">
        <v>295</v>
      </c>
      <c r="H18" s="18">
        <v>307.5</v>
      </c>
      <c r="I18" s="19">
        <f t="shared" si="4"/>
        <v>307.5</v>
      </c>
      <c r="J18" s="18">
        <v>190</v>
      </c>
      <c r="K18" s="18">
        <v>197.5</v>
      </c>
      <c r="L18" s="18">
        <v>-200</v>
      </c>
      <c r="M18" s="19">
        <f t="shared" si="5"/>
        <v>505</v>
      </c>
      <c r="N18" s="18">
        <v>260</v>
      </c>
      <c r="O18" s="18">
        <v>275</v>
      </c>
      <c r="P18" s="18">
        <v>280</v>
      </c>
      <c r="Q18" s="19">
        <f t="shared" si="6"/>
        <v>280</v>
      </c>
      <c r="R18" s="19">
        <f t="shared" si="7"/>
        <v>785</v>
      </c>
    </row>
    <row r="19" spans="1:18" x14ac:dyDescent="0.25">
      <c r="A19" s="20" t="s">
        <v>68</v>
      </c>
      <c r="B19" s="52">
        <v>105</v>
      </c>
      <c r="C19" s="24" t="s">
        <v>80</v>
      </c>
      <c r="D19" s="25">
        <v>16</v>
      </c>
      <c r="E19" s="26">
        <v>103.5</v>
      </c>
      <c r="F19" s="73">
        <v>-270</v>
      </c>
      <c r="G19" s="18">
        <v>280</v>
      </c>
      <c r="H19" s="18">
        <v>295</v>
      </c>
      <c r="I19" s="19">
        <f t="shared" si="4"/>
        <v>295</v>
      </c>
      <c r="J19" s="18">
        <v>200</v>
      </c>
      <c r="K19" s="18">
        <v>-205</v>
      </c>
      <c r="L19" s="18">
        <v>-205</v>
      </c>
      <c r="M19" s="19">
        <f t="shared" si="5"/>
        <v>495</v>
      </c>
      <c r="N19" s="18">
        <v>265</v>
      </c>
      <c r="O19" s="18">
        <v>280</v>
      </c>
      <c r="P19" s="18">
        <v>285</v>
      </c>
      <c r="Q19" s="19">
        <f t="shared" si="6"/>
        <v>285</v>
      </c>
      <c r="R19" s="19">
        <f t="shared" si="7"/>
        <v>780</v>
      </c>
    </row>
    <row r="20" spans="1:18" x14ac:dyDescent="0.25">
      <c r="A20" s="20" t="s">
        <v>91</v>
      </c>
      <c r="B20" s="52">
        <v>105</v>
      </c>
      <c r="C20" s="24" t="s">
        <v>77</v>
      </c>
      <c r="D20" s="25">
        <v>14</v>
      </c>
      <c r="E20" s="26">
        <v>103.9</v>
      </c>
      <c r="F20" s="73">
        <v>320</v>
      </c>
      <c r="G20" s="18">
        <v>-340</v>
      </c>
      <c r="H20" s="18">
        <v>340</v>
      </c>
      <c r="I20" s="19">
        <f t="shared" si="4"/>
        <v>340</v>
      </c>
      <c r="J20" s="18">
        <v>220</v>
      </c>
      <c r="K20" s="18">
        <v>-230</v>
      </c>
      <c r="L20" s="18">
        <v>-235</v>
      </c>
      <c r="M20" s="19">
        <f t="shared" si="5"/>
        <v>560</v>
      </c>
      <c r="N20" s="18">
        <v>290</v>
      </c>
      <c r="O20" s="18">
        <v>310</v>
      </c>
      <c r="P20" s="18">
        <v>-320</v>
      </c>
      <c r="Q20" s="19">
        <f t="shared" si="6"/>
        <v>310</v>
      </c>
      <c r="R20" s="19">
        <f t="shared" si="7"/>
        <v>870</v>
      </c>
    </row>
    <row r="21" spans="1:18" x14ac:dyDescent="0.25">
      <c r="A21" s="20" t="s">
        <v>69</v>
      </c>
      <c r="B21" s="52">
        <v>120</v>
      </c>
      <c r="C21" s="24" t="s">
        <v>96</v>
      </c>
      <c r="D21" s="25">
        <v>20</v>
      </c>
      <c r="E21" s="26">
        <v>116.1</v>
      </c>
      <c r="F21" s="73">
        <v>300</v>
      </c>
      <c r="G21" s="18">
        <v>310</v>
      </c>
      <c r="H21" s="18">
        <v>-317.5</v>
      </c>
      <c r="I21" s="19">
        <f t="shared" si="4"/>
        <v>310</v>
      </c>
      <c r="J21" s="18">
        <v>-245</v>
      </c>
      <c r="K21" s="18">
        <v>245</v>
      </c>
      <c r="L21" s="18">
        <v>255</v>
      </c>
      <c r="M21" s="19">
        <f t="shared" si="5"/>
        <v>565</v>
      </c>
      <c r="N21" s="18">
        <v>300</v>
      </c>
      <c r="O21" s="18">
        <v>312.5</v>
      </c>
      <c r="P21" s="18">
        <v>-320</v>
      </c>
      <c r="Q21" s="19">
        <f t="shared" si="6"/>
        <v>312.5</v>
      </c>
      <c r="R21" s="19">
        <f t="shared" si="7"/>
        <v>877.5</v>
      </c>
    </row>
    <row r="22" spans="1:18" x14ac:dyDescent="0.25">
      <c r="A22" s="20" t="s">
        <v>92</v>
      </c>
      <c r="B22" s="52">
        <v>120</v>
      </c>
      <c r="C22" s="24" t="s">
        <v>95</v>
      </c>
      <c r="D22" s="25">
        <v>19</v>
      </c>
      <c r="E22" s="26">
        <v>119.4</v>
      </c>
      <c r="F22" s="73">
        <v>340</v>
      </c>
      <c r="G22" s="18">
        <v>355</v>
      </c>
      <c r="H22" s="18">
        <v>370</v>
      </c>
      <c r="I22" s="19">
        <f t="shared" si="4"/>
        <v>370</v>
      </c>
      <c r="J22" s="18">
        <v>205</v>
      </c>
      <c r="K22" s="18">
        <v>-215</v>
      </c>
      <c r="L22" s="18">
        <v>215</v>
      </c>
      <c r="M22" s="19">
        <f t="shared" si="5"/>
        <v>585</v>
      </c>
      <c r="N22" s="18">
        <v>305</v>
      </c>
      <c r="O22" s="18">
        <v>320</v>
      </c>
      <c r="P22" s="18">
        <v>-332.5</v>
      </c>
      <c r="Q22" s="19">
        <f t="shared" si="6"/>
        <v>320</v>
      </c>
      <c r="R22" s="19">
        <f t="shared" si="7"/>
        <v>905</v>
      </c>
    </row>
    <row r="23" spans="1:18" x14ac:dyDescent="0.25">
      <c r="A23" s="20" t="s">
        <v>70</v>
      </c>
      <c r="B23" s="52">
        <v>120</v>
      </c>
      <c r="C23" s="24" t="s">
        <v>97</v>
      </c>
      <c r="D23" s="25">
        <v>12</v>
      </c>
      <c r="E23" s="85">
        <v>119</v>
      </c>
      <c r="F23" s="73">
        <v>360</v>
      </c>
      <c r="G23" s="18">
        <v>-375</v>
      </c>
      <c r="H23" s="18">
        <v>0</v>
      </c>
      <c r="I23" s="19">
        <f t="shared" si="4"/>
        <v>360</v>
      </c>
      <c r="J23" s="18">
        <v>260</v>
      </c>
      <c r="K23" s="18">
        <v>270</v>
      </c>
      <c r="L23" s="18">
        <v>280</v>
      </c>
      <c r="M23" s="19">
        <f t="shared" si="5"/>
        <v>640</v>
      </c>
      <c r="N23" s="18">
        <v>310</v>
      </c>
      <c r="O23" s="18">
        <v>335</v>
      </c>
      <c r="P23" s="18">
        <v>352.5</v>
      </c>
      <c r="Q23" s="19">
        <f t="shared" si="6"/>
        <v>352.5</v>
      </c>
      <c r="R23" s="19">
        <f t="shared" si="7"/>
        <v>992.5</v>
      </c>
    </row>
    <row r="24" spans="1:18" x14ac:dyDescent="0.25">
      <c r="A24" s="20" t="s">
        <v>71</v>
      </c>
      <c r="B24" s="69" t="s">
        <v>72</v>
      </c>
      <c r="C24" s="24" t="s">
        <v>76</v>
      </c>
      <c r="D24" s="25">
        <v>19</v>
      </c>
      <c r="E24" s="26">
        <v>122.6</v>
      </c>
      <c r="F24" s="73">
        <v>350</v>
      </c>
      <c r="G24" s="18">
        <v>365</v>
      </c>
      <c r="H24" s="18">
        <v>380</v>
      </c>
      <c r="I24" s="19">
        <f t="shared" si="4"/>
        <v>380</v>
      </c>
      <c r="J24" s="18">
        <v>280</v>
      </c>
      <c r="K24" s="18">
        <v>287.5</v>
      </c>
      <c r="L24" s="18">
        <v>295</v>
      </c>
      <c r="M24" s="19">
        <f t="shared" si="5"/>
        <v>675</v>
      </c>
      <c r="N24" s="18">
        <v>325</v>
      </c>
      <c r="O24" s="18">
        <v>340</v>
      </c>
      <c r="P24" s="18">
        <v>-350</v>
      </c>
      <c r="Q24" s="19">
        <f t="shared" si="6"/>
        <v>340</v>
      </c>
      <c r="R24" s="19">
        <f t="shared" si="7"/>
        <v>1015</v>
      </c>
    </row>
    <row r="25" spans="1:18" x14ac:dyDescent="0.25">
      <c r="A25" s="20"/>
      <c r="B25" s="52"/>
      <c r="C25" s="24"/>
      <c r="D25" s="25"/>
      <c r="E25" s="26"/>
      <c r="F25" s="73"/>
      <c r="G25" s="18"/>
      <c r="H25" s="18"/>
      <c r="I25" s="19"/>
      <c r="J25" s="18"/>
      <c r="K25" s="18"/>
      <c r="L25" s="18"/>
      <c r="M25" s="19"/>
      <c r="N25" s="18"/>
      <c r="O25" s="18"/>
      <c r="P25" s="18"/>
      <c r="Q25" s="19"/>
      <c r="R25" s="19"/>
    </row>
    <row r="26" spans="1:18" x14ac:dyDescent="0.25">
      <c r="A26" s="20"/>
      <c r="B26" s="52"/>
      <c r="C26" s="24"/>
      <c r="D26" s="25"/>
      <c r="E26" s="25"/>
      <c r="F26" s="73"/>
      <c r="G26" s="18"/>
      <c r="I26" s="19"/>
      <c r="J26" s="18"/>
      <c r="K26" s="18"/>
      <c r="L26" s="18"/>
      <c r="M26" s="19"/>
      <c r="N26" s="18"/>
      <c r="O26" s="18"/>
      <c r="P26" s="18"/>
      <c r="Q26" s="19"/>
      <c r="R26" s="19"/>
    </row>
    <row r="27" spans="1:18" x14ac:dyDescent="0.25">
      <c r="A27" s="20"/>
      <c r="B27" s="52"/>
      <c r="C27" s="24"/>
      <c r="D27" s="25"/>
      <c r="E27" s="25"/>
      <c r="F27" s="73"/>
      <c r="G27" s="18"/>
      <c r="H27" s="18"/>
      <c r="I27" s="19"/>
      <c r="J27" s="18"/>
      <c r="K27" s="18"/>
      <c r="L27" s="18"/>
      <c r="M27" s="19"/>
      <c r="N27" s="18"/>
      <c r="O27" s="18"/>
      <c r="P27" s="18"/>
      <c r="Q27" s="19"/>
      <c r="R27" s="19"/>
    </row>
    <row r="28" spans="1:18" x14ac:dyDescent="0.25">
      <c r="A28" s="20"/>
      <c r="B28" s="52"/>
      <c r="C28" s="24"/>
      <c r="D28" s="25"/>
      <c r="E28" s="57"/>
      <c r="F28" s="73"/>
      <c r="H28" s="43"/>
      <c r="I28" s="19"/>
      <c r="J28" s="27"/>
      <c r="K28" s="34"/>
      <c r="L28" s="34"/>
      <c r="M28" s="19"/>
      <c r="N28" s="27"/>
      <c r="O28" s="27"/>
      <c r="P28" s="27"/>
      <c r="Q28" s="19"/>
      <c r="R28" s="19"/>
    </row>
    <row r="29" spans="1:18" x14ac:dyDescent="0.25">
      <c r="A29" s="20"/>
      <c r="B29" s="52"/>
      <c r="C29" s="24"/>
      <c r="D29" s="29"/>
      <c r="E29" s="55"/>
      <c r="F29" s="73"/>
      <c r="G29" s="18"/>
      <c r="H29" s="18"/>
      <c r="I29" s="19"/>
      <c r="J29" s="18"/>
      <c r="K29" s="18"/>
      <c r="L29" s="18"/>
      <c r="M29" s="19"/>
      <c r="N29" s="18"/>
      <c r="O29" s="18"/>
      <c r="P29" s="18"/>
      <c r="Q29" s="19"/>
      <c r="R29" s="19"/>
    </row>
    <row r="30" spans="1:18" x14ac:dyDescent="0.25">
      <c r="A30" s="20"/>
      <c r="B30" s="52"/>
      <c r="C30" s="24"/>
      <c r="D30" s="42"/>
      <c r="E30" s="38"/>
      <c r="H30" s="46"/>
      <c r="I30" s="19"/>
      <c r="J30" s="27"/>
      <c r="K30" s="34"/>
      <c r="L30" s="34"/>
      <c r="M30" s="19"/>
      <c r="N30" s="27"/>
      <c r="O30" s="27"/>
      <c r="P30" s="27"/>
      <c r="Q30" s="19"/>
      <c r="R30" s="19"/>
    </row>
    <row r="31" spans="1:18" x14ac:dyDescent="0.25">
      <c r="A31" s="20"/>
      <c r="B31" s="52"/>
      <c r="C31" s="24"/>
      <c r="D31" s="42"/>
      <c r="E31" s="38"/>
      <c r="I31" s="19"/>
      <c r="J31" s="27"/>
      <c r="K31" s="34"/>
      <c r="L31" s="34"/>
      <c r="M31" s="19"/>
      <c r="N31" s="27"/>
      <c r="O31" s="27"/>
      <c r="P31" s="27"/>
      <c r="Q31" s="19"/>
      <c r="R31" s="19"/>
    </row>
    <row r="32" spans="1:18" x14ac:dyDescent="0.25">
      <c r="A32" s="20"/>
      <c r="B32" s="52"/>
      <c r="C32" s="21"/>
      <c r="D32" s="44"/>
      <c r="E32" s="37"/>
      <c r="F32" s="18"/>
      <c r="G32" s="18"/>
      <c r="H32" s="18"/>
      <c r="I32" s="19"/>
      <c r="J32" s="18"/>
      <c r="K32" s="18"/>
      <c r="L32" s="18"/>
      <c r="M32" s="19"/>
      <c r="N32" s="18"/>
      <c r="O32" s="18"/>
      <c r="P32" s="18"/>
      <c r="Q32" s="19"/>
      <c r="R32" s="19"/>
    </row>
    <row r="33" spans="1:19" x14ac:dyDescent="0.25">
      <c r="A33" s="20"/>
      <c r="B33" s="52"/>
      <c r="C33" s="24"/>
      <c r="D33" s="42"/>
      <c r="E33" s="38"/>
      <c r="G33" s="43"/>
      <c r="I33" s="19"/>
      <c r="J33" s="27"/>
      <c r="K33" s="34"/>
      <c r="L33" s="34"/>
      <c r="M33" s="19"/>
      <c r="N33" s="27"/>
      <c r="O33" s="27"/>
      <c r="P33" s="27"/>
      <c r="Q33" s="19"/>
      <c r="R33" s="19"/>
    </row>
    <row r="34" spans="1:19" x14ac:dyDescent="0.25">
      <c r="A34" s="20"/>
      <c r="B34" s="52"/>
      <c r="C34" s="24"/>
      <c r="E34" s="38"/>
      <c r="I34" s="19"/>
      <c r="J34" s="27"/>
      <c r="K34" s="27"/>
      <c r="L34" s="27"/>
      <c r="M34" s="19"/>
      <c r="N34" s="27"/>
      <c r="Q34" s="19"/>
      <c r="R34" s="19"/>
    </row>
    <row r="35" spans="1:19" x14ac:dyDescent="0.25">
      <c r="A35" s="20"/>
      <c r="B35" s="52"/>
      <c r="C35" s="24"/>
      <c r="D35" s="42"/>
      <c r="E35" s="38"/>
      <c r="I35" s="19"/>
      <c r="J35" s="27"/>
      <c r="M35" s="19"/>
      <c r="N35" s="27"/>
      <c r="O35" s="27"/>
      <c r="P35" s="27"/>
      <c r="Q35" s="19"/>
      <c r="R35" s="19"/>
    </row>
    <row r="36" spans="1:19" x14ac:dyDescent="0.25">
      <c r="A36" s="20"/>
      <c r="B36" s="52"/>
      <c r="C36" s="24"/>
      <c r="D36" s="42"/>
      <c r="E36" s="38"/>
      <c r="I36" s="19"/>
      <c r="J36" s="27"/>
      <c r="K36" s="27"/>
      <c r="L36" s="27"/>
      <c r="M36" s="19"/>
      <c r="N36" s="27"/>
      <c r="O36" s="27"/>
      <c r="P36" s="27"/>
      <c r="Q36" s="19"/>
      <c r="R36" s="19"/>
    </row>
    <row r="37" spans="1:19" x14ac:dyDescent="0.25">
      <c r="A37" s="20"/>
      <c r="B37" s="52"/>
      <c r="C37" s="24"/>
      <c r="D37" s="42"/>
      <c r="E37" s="38"/>
      <c r="I37" s="19"/>
      <c r="J37" s="27"/>
      <c r="M37" s="19"/>
      <c r="N37" s="27"/>
      <c r="O37" s="27"/>
      <c r="P37" s="27"/>
      <c r="Q37" s="19"/>
      <c r="R37" s="19"/>
    </row>
    <row r="38" spans="1:19" x14ac:dyDescent="0.25">
      <c r="A38" s="20"/>
      <c r="B38" s="52"/>
      <c r="C38" s="24"/>
      <c r="D38" s="42"/>
      <c r="E38" s="38"/>
      <c r="I38" s="19"/>
      <c r="J38" s="27"/>
      <c r="K38" s="27"/>
      <c r="L38" s="27"/>
      <c r="M38" s="19"/>
      <c r="N38" s="27"/>
      <c r="Q38" s="19"/>
      <c r="R38" s="19"/>
    </row>
    <row r="39" spans="1:19" x14ac:dyDescent="0.25">
      <c r="A39" s="20"/>
      <c r="B39" s="52"/>
      <c r="C39" s="24"/>
      <c r="D39" s="42"/>
      <c r="E39" s="38"/>
      <c r="I39" s="19"/>
      <c r="J39" s="27"/>
      <c r="K39" s="27"/>
      <c r="L39" s="27"/>
      <c r="M39" s="19"/>
      <c r="N39" s="27"/>
      <c r="O39" s="27"/>
      <c r="P39" s="27"/>
      <c r="Q39" s="19"/>
      <c r="R39" s="19"/>
    </row>
    <row r="40" spans="1:19" x14ac:dyDescent="0.25">
      <c r="A40" s="20"/>
      <c r="B40" s="52"/>
      <c r="C40" s="24"/>
      <c r="D40" s="42"/>
      <c r="E40" s="38"/>
      <c r="I40" s="19"/>
      <c r="J40" s="27"/>
      <c r="M40" s="19"/>
      <c r="N40" s="27"/>
      <c r="Q40" s="19"/>
      <c r="R40" s="19"/>
    </row>
    <row r="41" spans="1:19" x14ac:dyDescent="0.25">
      <c r="A41" s="20"/>
      <c r="B41" s="52"/>
      <c r="C41" s="24"/>
      <c r="D41" s="42"/>
      <c r="E41" s="38"/>
      <c r="I41" s="19"/>
      <c r="J41" s="27"/>
      <c r="M41" s="19"/>
      <c r="N41" s="27"/>
      <c r="Q41" s="19"/>
      <c r="R41" s="19"/>
    </row>
    <row r="42" spans="1:19" x14ac:dyDescent="0.25">
      <c r="A42" s="20"/>
      <c r="B42" s="52"/>
      <c r="C42" s="24"/>
      <c r="D42" s="42"/>
      <c r="E42" s="38"/>
      <c r="I42" s="19"/>
      <c r="J42" s="27"/>
      <c r="M42" s="19"/>
      <c r="N42" s="27"/>
      <c r="Q42" s="19"/>
      <c r="R42" s="19"/>
      <c r="S42"/>
    </row>
    <row r="43" spans="1:19" x14ac:dyDescent="0.25">
      <c r="A43" s="20"/>
      <c r="B43" s="52"/>
      <c r="C43" s="24"/>
      <c r="D43" s="42"/>
      <c r="E43" s="38"/>
      <c r="I43" s="19"/>
      <c r="J43" s="27"/>
      <c r="M43" s="19"/>
      <c r="N43" s="27"/>
      <c r="Q43" s="19"/>
      <c r="R43" s="19"/>
      <c r="S43"/>
    </row>
    <row r="44" spans="1:19" x14ac:dyDescent="0.25">
      <c r="A44" s="47"/>
      <c r="B44" s="52"/>
      <c r="C44" s="30"/>
      <c r="D44" s="45"/>
      <c r="E44" s="36"/>
      <c r="F44" s="18"/>
      <c r="G44" s="18"/>
      <c r="H44" s="18"/>
      <c r="I44" s="19"/>
      <c r="J44" s="18"/>
      <c r="K44" s="18"/>
      <c r="L44" s="18"/>
      <c r="M44" s="19"/>
      <c r="N44" s="18"/>
      <c r="O44" s="18"/>
      <c r="P44" s="18"/>
      <c r="Q44" s="19"/>
      <c r="R44" s="19"/>
      <c r="S44"/>
    </row>
    <row r="45" spans="1:19" x14ac:dyDescent="0.25">
      <c r="A45" s="47"/>
      <c r="B45" s="52"/>
      <c r="C45" s="24"/>
      <c r="D45" s="42"/>
      <c r="E45" s="38"/>
      <c r="I45" s="19"/>
      <c r="M45" s="19"/>
      <c r="Q45" s="19"/>
      <c r="R45" s="19"/>
      <c r="S45"/>
    </row>
  </sheetData>
  <sortState ref="A17:R24">
    <sortCondition ref="N17:N24"/>
  </sortState>
  <mergeCells count="12">
    <mergeCell ref="F2:H2"/>
    <mergeCell ref="I2:I3"/>
    <mergeCell ref="C2:C3"/>
    <mergeCell ref="A1:E1"/>
    <mergeCell ref="A2:A3"/>
    <mergeCell ref="D2:D3"/>
    <mergeCell ref="E2:E3"/>
    <mergeCell ref="J2:L2"/>
    <mergeCell ref="M2:M3"/>
    <mergeCell ref="N2:P2"/>
    <mergeCell ref="Q2:Q3"/>
    <mergeCell ref="R2:R3"/>
  </mergeCells>
  <conditionalFormatting sqref="J5:L29 F5:H29 N5:P29">
    <cfRule type="cellIs" dxfId="0" priority="1" stopIfTrue="1" operator="lessThan">
      <formula>0</formula>
    </cfRule>
  </conditionalFormatting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Lancs Champs</vt:lpstr>
      <vt:lpstr>Seniors F</vt:lpstr>
      <vt:lpstr>Seniors 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Bryn Evans</dc:creator>
  <cp:lastModifiedBy>Bryn Evans</cp:lastModifiedBy>
  <dcterms:created xsi:type="dcterms:W3CDTF">2011-05-26T22:02:20Z</dcterms:created>
  <dcterms:modified xsi:type="dcterms:W3CDTF">2013-06-23T11:55:36Z</dcterms:modified>
</cp:coreProperties>
</file>